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ed52abc75fa85f6/Escritorio/SANT CELONI/SOCIAL TENNIS 2026/"/>
    </mc:Choice>
  </mc:AlternateContent>
  <xr:revisionPtr revIDLastSave="16" documentId="11_BE227EB28AFD0A7CDB7814E32F71A0D1C97D6AAD" xr6:coauthVersionLast="47" xr6:coauthVersionMax="47" xr10:uidLastSave="{A7CA0394-D2FB-4A6D-8222-0CEAD9C16EAE}"/>
  <bookViews>
    <workbookView xWindow="-120" yWindow="-120" windowWidth="20730" windowHeight="11040" tabRatio="842" firstSheet="1" activeTab="1" xr2:uid="{00000000-000D-0000-FFFF-FFFF00000000}"/>
  </bookViews>
  <sheets>
    <sheet name="Llistat Jugadors" sheetId="3" r:id="rId1"/>
    <sheet name="SOCIAL TENNIS  2026" sheetId="7" r:id="rId2"/>
    <sheet name="CONSOLACIÓ TENNIS 2026" sheetId="11" r:id="rId3"/>
  </sheets>
  <definedNames>
    <definedName name="_Order1" hidden="1">255</definedName>
  </definedNames>
  <calcPr calcId="191029"/>
</workbook>
</file>

<file path=xl/calcChain.xml><?xml version="1.0" encoding="utf-8"?>
<calcChain xmlns="http://schemas.openxmlformats.org/spreadsheetml/2006/main">
  <c r="F71" i="11" l="1"/>
  <c r="D71" i="11"/>
  <c r="F69" i="11"/>
  <c r="D69" i="11"/>
  <c r="F67" i="11"/>
  <c r="D67" i="11"/>
  <c r="F65" i="11"/>
  <c r="D65" i="11"/>
  <c r="F63" i="11"/>
  <c r="D63" i="11"/>
  <c r="F61" i="11"/>
  <c r="D61" i="11"/>
  <c r="F59" i="11"/>
  <c r="D59" i="11"/>
  <c r="F57" i="11"/>
  <c r="D57" i="11"/>
  <c r="F55" i="11"/>
  <c r="D55" i="11"/>
  <c r="F53" i="11"/>
  <c r="D53" i="11"/>
  <c r="F51" i="11"/>
  <c r="D51" i="11"/>
  <c r="F49" i="11"/>
  <c r="D49" i="11"/>
  <c r="F47" i="11"/>
  <c r="D47" i="11"/>
  <c r="F45" i="11"/>
  <c r="D45" i="11"/>
  <c r="F43" i="11"/>
  <c r="D43" i="11"/>
  <c r="F41" i="11"/>
  <c r="D41" i="11"/>
  <c r="F39" i="11"/>
  <c r="D39" i="11"/>
  <c r="F37" i="11"/>
  <c r="D37" i="11"/>
  <c r="F35" i="11"/>
  <c r="D35" i="11"/>
  <c r="F33" i="11"/>
  <c r="D33" i="11"/>
  <c r="F31" i="11"/>
  <c r="D31" i="11"/>
  <c r="F29" i="11"/>
  <c r="D29" i="11"/>
  <c r="F27" i="11"/>
  <c r="D27" i="11"/>
  <c r="F25" i="11"/>
  <c r="D25" i="11"/>
  <c r="F23" i="11"/>
  <c r="D23" i="11"/>
  <c r="F21" i="11"/>
  <c r="D21" i="11"/>
  <c r="F19" i="11"/>
  <c r="D19" i="11"/>
  <c r="F17" i="11"/>
  <c r="D17" i="11"/>
  <c r="F15" i="11"/>
  <c r="D15" i="11"/>
  <c r="F13" i="11"/>
  <c r="D13" i="11"/>
  <c r="F11" i="11"/>
  <c r="D11" i="11"/>
  <c r="F9" i="11"/>
  <c r="D9" i="11"/>
  <c r="D11" i="7"/>
  <c r="F11" i="7"/>
  <c r="D13" i="7"/>
  <c r="F13" i="7"/>
  <c r="D15" i="7"/>
  <c r="F15" i="7"/>
  <c r="D17" i="7"/>
  <c r="F17" i="7"/>
  <c r="D19" i="7"/>
  <c r="F19" i="7"/>
  <c r="D21" i="7"/>
  <c r="F21" i="7"/>
  <c r="D23" i="7"/>
  <c r="F23" i="7"/>
  <c r="D25" i="7"/>
  <c r="F25" i="7"/>
  <c r="D27" i="7"/>
  <c r="F27" i="7"/>
  <c r="D29" i="7"/>
  <c r="F29" i="7"/>
  <c r="D31" i="7"/>
  <c r="F31" i="7"/>
  <c r="D33" i="7"/>
  <c r="F33" i="7"/>
  <c r="D35" i="7"/>
  <c r="F35" i="7"/>
  <c r="D37" i="7"/>
  <c r="F37" i="7"/>
  <c r="D39" i="7"/>
  <c r="F39" i="7"/>
  <c r="D41" i="7"/>
  <c r="F41" i="7"/>
  <c r="D43" i="7"/>
  <c r="F43" i="7"/>
  <c r="D45" i="7"/>
  <c r="F45" i="7"/>
  <c r="D47" i="7"/>
  <c r="F47" i="7"/>
  <c r="D49" i="7"/>
  <c r="F49" i="7"/>
  <c r="D51" i="7"/>
  <c r="F51" i="7"/>
  <c r="D53" i="7"/>
  <c r="F53" i="7"/>
  <c r="D55" i="7"/>
  <c r="F55" i="7"/>
  <c r="D57" i="7"/>
  <c r="F57" i="7"/>
  <c r="D59" i="7"/>
  <c r="F59" i="7"/>
  <c r="D61" i="7"/>
  <c r="F61" i="7"/>
  <c r="D63" i="7"/>
  <c r="F63" i="7"/>
  <c r="D65" i="7"/>
  <c r="F65" i="7"/>
  <c r="D67" i="7"/>
  <c r="F67" i="7"/>
  <c r="D69" i="7"/>
  <c r="F69" i="7"/>
  <c r="D71" i="7"/>
  <c r="F71" i="7"/>
  <c r="F9" i="7"/>
  <c r="D9" i="7"/>
</calcChain>
</file>

<file path=xl/sharedStrings.xml><?xml version="1.0" encoding="utf-8"?>
<sst xmlns="http://schemas.openxmlformats.org/spreadsheetml/2006/main" count="126" uniqueCount="41">
  <si>
    <t>Núm. Sorteig</t>
  </si>
  <si>
    <t>CS</t>
  </si>
  <si>
    <t>Llicència</t>
  </si>
  <si>
    <t>Cognom (1)</t>
  </si>
  <si>
    <t>Cognom (2)</t>
  </si>
  <si>
    <t>Nom</t>
  </si>
  <si>
    <t>-</t>
  </si>
  <si>
    <t>D</t>
  </si>
  <si>
    <t>3 4</t>
  </si>
  <si>
    <t>Data:</t>
  </si>
  <si>
    <t>CLUB TENNIS SANT CELONI</t>
  </si>
  <si>
    <t>POL BRASO</t>
  </si>
  <si>
    <t>CONSOLACIÓ</t>
  </si>
  <si>
    <t>CARLES PUCHE</t>
  </si>
  <si>
    <t>MARCEL ROSELL</t>
  </si>
  <si>
    <t>DIDAC RODOREDA</t>
  </si>
  <si>
    <t>ORIOL GOMEZ</t>
  </si>
  <si>
    <t>JOSEP ANTOLINEZ</t>
  </si>
  <si>
    <t>ISAAC TRIGO</t>
  </si>
  <si>
    <t>SOCIAL 2026</t>
  </si>
  <si>
    <t>IKER SANCHEZ</t>
  </si>
  <si>
    <t>IGNASI MORELLO</t>
  </si>
  <si>
    <t>3-4</t>
  </si>
  <si>
    <t>POL LOPEZ</t>
  </si>
  <si>
    <t>BYE</t>
  </si>
  <si>
    <t>ALBERT PRAT</t>
  </si>
  <si>
    <t>JOSEFINA LOZA</t>
  </si>
  <si>
    <t>ERIC JAEN</t>
  </si>
  <si>
    <t>JUAN PABLO BLANCO</t>
  </si>
  <si>
    <t>MARINA PY</t>
  </si>
  <si>
    <t>RAFA RIOS</t>
  </si>
  <si>
    <t>ROSA SITJA</t>
  </si>
  <si>
    <t>ALVARO RIOS</t>
  </si>
  <si>
    <t>BIEL MARTINEZ</t>
  </si>
  <si>
    <t>FERDY ESPARZA</t>
  </si>
  <si>
    <t>FRANCESC BASCUÑANA</t>
  </si>
  <si>
    <t>CARLES MORENO</t>
  </si>
  <si>
    <t>CLARA MORELLO</t>
  </si>
  <si>
    <t>ENRIC VELLVE</t>
  </si>
  <si>
    <t>JORDI POMES</t>
  </si>
  <si>
    <t>PAU COTET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</si>
</sst>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color indexed="10"/>
      <name val="Tahoma"/>
      <family val="2"/>
    </font>
    <font>
      <b/>
      <sz val="12"/>
      <color indexed="48"/>
      <name val="Tahoma"/>
      <family val="2"/>
    </font>
    <font>
      <sz val="12"/>
      <color indexed="18"/>
      <name val="Tahoma"/>
      <family val="2"/>
    </font>
    <font>
      <b/>
      <sz val="18"/>
      <name val="Tahoma"/>
      <family val="2"/>
    </font>
    <font>
      <b/>
      <sz val="14"/>
      <name val="Tahoma"/>
      <family val="2"/>
    </font>
    <font>
      <b/>
      <u/>
      <sz val="18"/>
      <name val="Tahoma"/>
      <family val="2"/>
    </font>
    <font>
      <b/>
      <sz val="12"/>
      <color rgb="FFFF00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3">
    <xf numFmtId="3" fontId="0" fillId="0" borderId="0"/>
    <xf numFmtId="0" fontId="1" fillId="0" borderId="0"/>
    <xf numFmtId="0" fontId="2" fillId="0" borderId="0"/>
  </cellStyleXfs>
  <cellXfs count="65">
    <xf numFmtId="3" fontId="0" fillId="0" borderId="0" xfId="0"/>
    <xf numFmtId="0" fontId="3" fillId="0" borderId="1" xfId="2" applyFont="1" applyBorder="1"/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4" fillId="0" borderId="0" xfId="2" applyFont="1"/>
    <xf numFmtId="0" fontId="4" fillId="0" borderId="1" xfId="2" applyFont="1" applyBorder="1" applyAlignment="1">
      <alignment horizontal="right"/>
    </xf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1" applyNumberFormat="1" applyFont="1" applyAlignment="1">
      <alignment horizontal="left" vertical="center"/>
    </xf>
    <xf numFmtId="3" fontId="6" fillId="0" borderId="0" xfId="0" applyFont="1"/>
    <xf numFmtId="3" fontId="5" fillId="0" borderId="0" xfId="0" applyFont="1" applyAlignment="1">
      <alignment horizontal="center"/>
    </xf>
    <xf numFmtId="3" fontId="6" fillId="0" borderId="2" xfId="0" applyFont="1" applyBorder="1"/>
    <xf numFmtId="3" fontId="6" fillId="0" borderId="0" xfId="0" applyFont="1" applyAlignment="1">
      <alignment horizontal="center"/>
    </xf>
    <xf numFmtId="0" fontId="7" fillId="0" borderId="3" xfId="0" applyNumberFormat="1" applyFont="1" applyBorder="1" applyAlignment="1">
      <alignment horizontal="left"/>
    </xf>
    <xf numFmtId="0" fontId="6" fillId="0" borderId="0" xfId="0" applyNumberFormat="1" applyFont="1" applyAlignment="1">
      <alignment horizontal="left"/>
    </xf>
    <xf numFmtId="3" fontId="6" fillId="0" borderId="6" xfId="0" applyFont="1" applyBorder="1" applyAlignment="1">
      <alignment horizontal="center"/>
    </xf>
    <xf numFmtId="3" fontId="5" fillId="0" borderId="0" xfId="0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/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3" fontId="5" fillId="0" borderId="12" xfId="0" applyFont="1" applyBorder="1"/>
    <xf numFmtId="3" fontId="6" fillId="0" borderId="12" xfId="0" applyFont="1" applyBorder="1"/>
    <xf numFmtId="3" fontId="9" fillId="0" borderId="0" xfId="0" applyFont="1"/>
    <xf numFmtId="0" fontId="9" fillId="0" borderId="3" xfId="0" applyNumberFormat="1" applyFont="1" applyBorder="1"/>
    <xf numFmtId="0" fontId="9" fillId="0" borderId="3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left"/>
    </xf>
    <xf numFmtId="0" fontId="9" fillId="0" borderId="4" xfId="0" applyNumberFormat="1" applyFont="1" applyBorder="1"/>
    <xf numFmtId="3" fontId="9" fillId="0" borderId="5" xfId="0" applyFont="1" applyBorder="1" applyAlignment="1">
      <alignment horizontal="center"/>
    </xf>
    <xf numFmtId="3" fontId="9" fillId="0" borderId="5" xfId="0" applyFont="1" applyBorder="1"/>
    <xf numFmtId="0" fontId="9" fillId="0" borderId="0" xfId="0" applyNumberFormat="1" applyFont="1" applyAlignment="1">
      <alignment horizontal="left"/>
    </xf>
    <xf numFmtId="3" fontId="9" fillId="0" borderId="6" xfId="0" applyFont="1" applyBorder="1" applyAlignment="1">
      <alignment horizontal="center"/>
    </xf>
    <xf numFmtId="3" fontId="9" fillId="0" borderId="0" xfId="0" applyFont="1" applyAlignment="1">
      <alignment horizontal="center"/>
    </xf>
    <xf numFmtId="3" fontId="9" fillId="0" borderId="6" xfId="0" applyFont="1" applyBorder="1"/>
    <xf numFmtId="3" fontId="9" fillId="0" borderId="13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3" fontId="6" fillId="0" borderId="14" xfId="0" applyFont="1" applyBorder="1"/>
    <xf numFmtId="3" fontId="10" fillId="0" borderId="0" xfId="0" applyFont="1" applyAlignment="1">
      <alignment horizontal="center"/>
    </xf>
    <xf numFmtId="3" fontId="11" fillId="0" borderId="0" xfId="0" applyFont="1" applyAlignment="1">
      <alignment horizontal="center"/>
    </xf>
    <xf numFmtId="3" fontId="11" fillId="0" borderId="0" xfId="0" applyFont="1"/>
    <xf numFmtId="3" fontId="10" fillId="0" borderId="0" xfId="0" applyFont="1"/>
    <xf numFmtId="3" fontId="5" fillId="0" borderId="8" xfId="0" applyFont="1" applyBorder="1" applyAlignment="1">
      <alignment horizontal="center"/>
    </xf>
    <xf numFmtId="3" fontId="5" fillId="0" borderId="7" xfId="0" applyFont="1" applyBorder="1" applyAlignment="1">
      <alignment horizontal="center"/>
    </xf>
    <xf numFmtId="3" fontId="13" fillId="0" borderId="7" xfId="0" applyFont="1" applyBorder="1" applyAlignment="1">
      <alignment horizontal="center"/>
    </xf>
    <xf numFmtId="3" fontId="12" fillId="0" borderId="0" xfId="0" applyFont="1"/>
    <xf numFmtId="3" fontId="5" fillId="0" borderId="11" xfId="0" applyFont="1" applyBorder="1" applyAlignment="1">
      <alignment horizontal="center"/>
    </xf>
    <xf numFmtId="0" fontId="14" fillId="0" borderId="3" xfId="0" applyNumberFormat="1" applyFont="1" applyBorder="1" applyAlignment="1">
      <alignment horizontal="left"/>
    </xf>
    <xf numFmtId="3" fontId="14" fillId="0" borderId="0" xfId="0" applyFont="1" applyAlignment="1">
      <alignment horizontal="center"/>
    </xf>
    <xf numFmtId="0" fontId="14" fillId="0" borderId="0" xfId="0" applyNumberFormat="1" applyFont="1" applyAlignment="1">
      <alignment horizontal="left"/>
    </xf>
    <xf numFmtId="3" fontId="15" fillId="0" borderId="8" xfId="0" applyFont="1" applyBorder="1" applyAlignment="1">
      <alignment horizontal="center"/>
    </xf>
    <xf numFmtId="3" fontId="14" fillId="0" borderId="6" xfId="0" applyFont="1" applyBorder="1" applyAlignment="1">
      <alignment horizontal="center"/>
    </xf>
    <xf numFmtId="3" fontId="15" fillId="0" borderId="7" xfId="0" applyFont="1" applyBorder="1" applyAlignment="1">
      <alignment horizontal="center"/>
    </xf>
    <xf numFmtId="0" fontId="15" fillId="0" borderId="3" xfId="0" applyNumberFormat="1" applyFont="1" applyBorder="1" applyAlignment="1">
      <alignment horizontal="left"/>
    </xf>
    <xf numFmtId="0" fontId="15" fillId="0" borderId="0" xfId="0" applyNumberFormat="1" applyFont="1" applyAlignment="1">
      <alignment horizontal="left"/>
    </xf>
    <xf numFmtId="3" fontId="14" fillId="0" borderId="7" xfId="0" applyFont="1" applyBorder="1" applyAlignment="1">
      <alignment horizontal="center"/>
    </xf>
    <xf numFmtId="0" fontId="13" fillId="0" borderId="3" xfId="0" applyNumberFormat="1" applyFont="1" applyBorder="1" applyAlignment="1">
      <alignment horizontal="left"/>
    </xf>
    <xf numFmtId="3" fontId="6" fillId="0" borderId="7" xfId="0" applyFont="1" applyBorder="1" applyAlignment="1">
      <alignment horizontal="center"/>
    </xf>
    <xf numFmtId="3" fontId="16" fillId="0" borderId="7" xfId="0" applyFont="1" applyBorder="1" applyAlignment="1">
      <alignment horizontal="center"/>
    </xf>
    <xf numFmtId="3" fontId="16" fillId="0" borderId="6" xfId="0" applyFont="1" applyBorder="1" applyAlignment="1">
      <alignment horizontal="center"/>
    </xf>
    <xf numFmtId="3" fontId="14" fillId="0" borderId="8" xfId="0" applyFont="1" applyBorder="1" applyAlignment="1">
      <alignment horizontal="center"/>
    </xf>
    <xf numFmtId="3" fontId="6" fillId="0" borderId="3" xfId="0" applyFont="1" applyBorder="1" applyAlignment="1">
      <alignment horizontal="center"/>
    </xf>
    <xf numFmtId="3" fontId="5" fillId="0" borderId="5" xfId="0" applyFont="1" applyBorder="1" applyAlignment="1">
      <alignment horizontal="center"/>
    </xf>
  </cellXfs>
  <cellStyles count="3">
    <cellStyle name="Normal" xfId="0" builtinId="0"/>
    <cellStyle name="Normal_Doubles_16D" xfId="1" xr:uid="{00000000-0005-0000-0000-000001000000}"/>
    <cellStyle name="Normal_GOOFY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86"/>
  <sheetViews>
    <sheetView topLeftCell="A25" zoomScale="120" zoomScaleNormal="100" zoomScaleSheetLayoutView="100" workbookViewId="0">
      <selection activeCell="D31" sqref="D31"/>
    </sheetView>
  </sheetViews>
  <sheetFormatPr baseColWidth="10" defaultColWidth="13.33203125" defaultRowHeight="12.75" outlineLevelCol="1" x14ac:dyDescent="0.2"/>
  <cols>
    <col min="1" max="1" width="6" style="4" customWidth="1"/>
    <col min="2" max="2" width="8.1640625" style="4" customWidth="1"/>
    <col min="3" max="3" width="2.33203125" style="4" customWidth="1"/>
    <col min="4" max="4" width="16.6640625" style="4" bestFit="1" customWidth="1"/>
    <col min="5" max="5" width="18.33203125" style="4" bestFit="1" customWidth="1"/>
    <col min="6" max="6" width="14" style="4" bestFit="1" customWidth="1"/>
    <col min="7" max="7" width="6.83203125" style="7" bestFit="1" customWidth="1"/>
    <col min="8" max="8" width="29" style="4" bestFit="1" customWidth="1" outlineLevel="1"/>
    <col min="9" max="12" width="13.33203125" style="4" customWidth="1" outlineLevel="1"/>
    <col min="13" max="14" width="13.33203125" style="4" customWidth="1"/>
    <col min="15" max="19" width="13.33203125" style="4" customWidth="1" outlineLevel="1"/>
    <col min="20" max="26" width="13.33203125" style="4" customWidth="1"/>
    <col min="27" max="31" width="13.33203125" style="4" customWidth="1" outlineLevel="1"/>
    <col min="32" max="32" width="13.33203125" style="4" customWidth="1" collapsed="1"/>
    <col min="33" max="33" width="13.33203125" style="4" customWidth="1" outlineLevel="1"/>
    <col min="34" max="34" width="13.33203125" style="4" customWidth="1" collapsed="1"/>
    <col min="35" max="35" width="13.33203125" style="4" customWidth="1" outlineLevel="1"/>
    <col min="36" max="36" width="13.33203125" style="4" customWidth="1" collapsed="1"/>
    <col min="37" max="37" width="13.33203125" style="4" customWidth="1" outlineLevel="1"/>
    <col min="38" max="38" width="13.33203125" style="4" customWidth="1" collapsed="1"/>
    <col min="39" max="16384" width="13.33203125" style="4"/>
  </cols>
  <sheetData>
    <row r="1" spans="1:8" x14ac:dyDescent="0.2">
      <c r="A1" s="1"/>
      <c r="B1" s="2"/>
      <c r="C1" s="2"/>
      <c r="D1" s="2"/>
      <c r="E1" s="2"/>
      <c r="F1" s="2"/>
      <c r="G1" s="3"/>
      <c r="H1" s="2"/>
    </row>
    <row r="2" spans="1:8" x14ac:dyDescent="0.2">
      <c r="A2" s="1"/>
      <c r="B2" s="5"/>
      <c r="C2" s="5"/>
      <c r="D2" s="2"/>
      <c r="E2" s="2"/>
      <c r="F2" s="2"/>
      <c r="G2" s="3"/>
      <c r="H2" s="2"/>
    </row>
    <row r="3" spans="1:8" x14ac:dyDescent="0.2">
      <c r="A3" s="1"/>
      <c r="B3" s="2"/>
      <c r="C3" s="2"/>
      <c r="D3" s="2"/>
      <c r="E3" s="2"/>
      <c r="F3" s="2"/>
      <c r="G3" s="3"/>
      <c r="H3" s="2"/>
    </row>
    <row r="4" spans="1:8" x14ac:dyDescent="0.2">
      <c r="A4" s="1"/>
      <c r="B4" s="2"/>
      <c r="C4" s="2"/>
      <c r="D4" s="2"/>
      <c r="E4" s="2"/>
      <c r="F4" s="2"/>
      <c r="G4" s="3"/>
      <c r="H4" s="2"/>
    </row>
    <row r="5" spans="1:8" x14ac:dyDescent="0.2">
      <c r="A5" s="1"/>
      <c r="B5" s="2"/>
      <c r="C5" s="2"/>
      <c r="D5" s="2"/>
      <c r="E5" s="2"/>
      <c r="F5" s="2"/>
      <c r="G5" s="3"/>
      <c r="H5" s="2"/>
    </row>
    <row r="6" spans="1:8" x14ac:dyDescent="0.2">
      <c r="A6" s="1"/>
      <c r="B6" s="2"/>
      <c r="C6" s="2"/>
      <c r="D6" s="2"/>
      <c r="E6" s="2"/>
      <c r="F6" s="2"/>
      <c r="G6" s="3"/>
      <c r="H6" s="2"/>
    </row>
    <row r="7" spans="1:8" x14ac:dyDescent="0.2">
      <c r="A7" s="1"/>
      <c r="B7" s="2"/>
      <c r="C7" s="2"/>
      <c r="D7" s="2"/>
      <c r="E7" s="2"/>
      <c r="F7" s="2"/>
      <c r="G7" s="3"/>
      <c r="H7" s="2"/>
    </row>
    <row r="8" spans="1:8" x14ac:dyDescent="0.2">
      <c r="A8" s="1"/>
      <c r="B8" s="2"/>
      <c r="C8" s="2"/>
      <c r="D8" s="2"/>
      <c r="E8" s="2"/>
      <c r="F8" s="2"/>
      <c r="G8" s="3"/>
      <c r="H8" s="2"/>
    </row>
    <row r="9" spans="1:8" x14ac:dyDescent="0.2">
      <c r="A9" s="1"/>
      <c r="B9" s="2"/>
      <c r="C9" s="2"/>
      <c r="D9" s="2"/>
      <c r="E9" s="2"/>
      <c r="F9" s="2"/>
      <c r="G9" s="3"/>
      <c r="H9" s="2"/>
    </row>
    <row r="10" spans="1:8" x14ac:dyDescent="0.2">
      <c r="A10" s="1"/>
      <c r="B10" s="2"/>
      <c r="C10" s="2"/>
      <c r="D10" s="2"/>
      <c r="E10" s="2"/>
      <c r="F10" s="2"/>
      <c r="G10" s="3"/>
      <c r="H10" s="2"/>
    </row>
    <row r="11" spans="1:8" x14ac:dyDescent="0.2">
      <c r="A11" s="1"/>
      <c r="B11" s="2"/>
      <c r="C11" s="2"/>
      <c r="D11" s="2"/>
      <c r="E11" s="2"/>
      <c r="F11" s="2"/>
      <c r="G11" s="3"/>
      <c r="H11" s="2"/>
    </row>
    <row r="12" spans="1:8" x14ac:dyDescent="0.2">
      <c r="A12" s="1"/>
      <c r="B12" s="2"/>
      <c r="C12" s="2"/>
      <c r="D12" s="2"/>
      <c r="E12" s="2"/>
      <c r="F12" s="2"/>
      <c r="G12" s="3"/>
      <c r="H12" s="2"/>
    </row>
    <row r="13" spans="1:8" x14ac:dyDescent="0.2">
      <c r="A13" s="1"/>
      <c r="B13" s="2"/>
      <c r="C13" s="2"/>
      <c r="D13" s="2"/>
      <c r="E13" s="2"/>
      <c r="F13" s="2"/>
      <c r="G13" s="3"/>
      <c r="H13" s="2"/>
    </row>
    <row r="14" spans="1:8" x14ac:dyDescent="0.2">
      <c r="A14" s="1"/>
      <c r="B14" s="2"/>
      <c r="C14" s="2"/>
      <c r="D14" s="2"/>
      <c r="E14" s="2"/>
      <c r="F14" s="2"/>
      <c r="G14" s="3"/>
      <c r="H14" s="2"/>
    </row>
    <row r="15" spans="1:8" x14ac:dyDescent="0.2">
      <c r="A15" s="1"/>
      <c r="B15" s="2"/>
      <c r="C15" s="2"/>
      <c r="D15" s="2"/>
      <c r="E15" s="2"/>
      <c r="F15" s="2"/>
      <c r="G15" s="3"/>
      <c r="H15" s="2"/>
    </row>
    <row r="16" spans="1:8" x14ac:dyDescent="0.2">
      <c r="A16" s="1"/>
      <c r="B16" s="2"/>
      <c r="C16" s="2"/>
      <c r="D16" s="2"/>
      <c r="E16" s="2"/>
      <c r="F16" s="2"/>
      <c r="G16" s="3"/>
      <c r="H16" s="2"/>
    </row>
    <row r="17" spans="1:8" x14ac:dyDescent="0.2">
      <c r="A17" s="1"/>
      <c r="B17" s="2"/>
      <c r="C17" s="2"/>
      <c r="D17" s="2"/>
      <c r="E17" s="2"/>
      <c r="F17" s="2"/>
      <c r="G17" s="3"/>
      <c r="H17" s="2"/>
    </row>
    <row r="18" spans="1:8" x14ac:dyDescent="0.2">
      <c r="A18" s="1"/>
      <c r="B18" s="2"/>
      <c r="C18" s="2"/>
      <c r="D18" s="2"/>
      <c r="E18" s="2"/>
      <c r="F18" s="2"/>
      <c r="G18" s="3"/>
      <c r="H18" s="2"/>
    </row>
    <row r="19" spans="1:8" x14ac:dyDescent="0.2">
      <c r="A19" s="1"/>
      <c r="B19" s="2"/>
      <c r="C19" s="2"/>
      <c r="D19" s="2"/>
      <c r="E19" s="2"/>
      <c r="F19" s="2"/>
      <c r="G19" s="3"/>
      <c r="H19" s="2"/>
    </row>
    <row r="20" spans="1:8" x14ac:dyDescent="0.2">
      <c r="A20" s="1"/>
      <c r="B20" s="2"/>
      <c r="C20" s="2"/>
      <c r="D20" s="2"/>
      <c r="E20" s="2"/>
      <c r="F20" s="2"/>
      <c r="G20" s="3"/>
      <c r="H20" s="2"/>
    </row>
    <row r="21" spans="1:8" x14ac:dyDescent="0.2">
      <c r="A21" s="1"/>
      <c r="B21" s="2"/>
      <c r="C21" s="2"/>
      <c r="D21" s="2"/>
      <c r="E21" s="2"/>
      <c r="F21" s="2"/>
      <c r="G21" s="3"/>
      <c r="H21" s="2"/>
    </row>
    <row r="22" spans="1:8" x14ac:dyDescent="0.2">
      <c r="A22" s="1"/>
      <c r="B22" s="2"/>
      <c r="C22" s="2"/>
      <c r="D22" s="2"/>
      <c r="E22" s="2"/>
      <c r="F22" s="2"/>
      <c r="G22" s="3"/>
      <c r="H22" s="2"/>
    </row>
    <row r="23" spans="1:8" x14ac:dyDescent="0.2">
      <c r="A23" s="1"/>
      <c r="B23" s="2"/>
      <c r="C23" s="2"/>
      <c r="D23" s="2"/>
      <c r="E23" s="2"/>
      <c r="F23" s="2"/>
      <c r="G23" s="3"/>
      <c r="H23" s="2"/>
    </row>
    <row r="24" spans="1:8" x14ac:dyDescent="0.2">
      <c r="A24" s="1"/>
      <c r="B24" s="2"/>
      <c r="C24" s="2"/>
      <c r="D24" s="2"/>
      <c r="E24" s="2"/>
      <c r="F24" s="2"/>
      <c r="G24" s="3"/>
      <c r="H24" s="2"/>
    </row>
    <row r="25" spans="1:8" x14ac:dyDescent="0.2">
      <c r="A25" s="1"/>
      <c r="B25" s="2"/>
      <c r="C25" s="2"/>
      <c r="D25" s="2"/>
      <c r="E25" s="2"/>
      <c r="F25" s="2"/>
      <c r="G25" s="3"/>
      <c r="H25" s="2"/>
    </row>
    <row r="26" spans="1:8" x14ac:dyDescent="0.2">
      <c r="A26" s="1"/>
      <c r="B26" s="2"/>
      <c r="C26" s="2"/>
      <c r="D26" s="2"/>
      <c r="E26" s="2"/>
      <c r="F26" s="2"/>
      <c r="G26" s="3"/>
      <c r="H26" s="2"/>
    </row>
    <row r="27" spans="1:8" x14ac:dyDescent="0.2">
      <c r="A27" s="1"/>
      <c r="B27" s="2"/>
      <c r="C27" s="2"/>
      <c r="D27" s="2"/>
      <c r="E27" s="2"/>
      <c r="F27" s="2"/>
      <c r="G27" s="3"/>
      <c r="H27" s="2"/>
    </row>
    <row r="28" spans="1:8" x14ac:dyDescent="0.2">
      <c r="A28" s="1"/>
      <c r="B28" s="2"/>
      <c r="C28" s="2"/>
      <c r="D28" s="2"/>
      <c r="E28" s="2"/>
      <c r="F28" s="2"/>
      <c r="G28" s="3"/>
      <c r="H28" s="2"/>
    </row>
    <row r="29" spans="1:8" x14ac:dyDescent="0.2">
      <c r="A29" s="1"/>
      <c r="B29" s="2"/>
      <c r="C29" s="2"/>
      <c r="D29" s="2"/>
      <c r="E29" s="2"/>
      <c r="F29" s="2"/>
      <c r="G29" s="3"/>
      <c r="H29" s="2"/>
    </row>
    <row r="30" spans="1:8" x14ac:dyDescent="0.2">
      <c r="A30" s="1"/>
      <c r="B30" s="2"/>
      <c r="C30" s="2"/>
      <c r="D30" s="2"/>
      <c r="E30" s="2"/>
      <c r="F30" s="2"/>
      <c r="G30" s="3"/>
      <c r="H30" s="2"/>
    </row>
    <row r="31" spans="1:8" x14ac:dyDescent="0.2">
      <c r="A31" s="1"/>
      <c r="B31" s="2"/>
      <c r="C31" s="2"/>
      <c r="D31" s="2"/>
      <c r="E31" s="2"/>
      <c r="F31" s="2"/>
      <c r="G31" s="3"/>
      <c r="H31" s="2"/>
    </row>
    <row r="32" spans="1:8" x14ac:dyDescent="0.2">
      <c r="A32" s="1"/>
      <c r="B32" s="2"/>
      <c r="C32" s="2"/>
      <c r="D32" s="2"/>
      <c r="E32" s="2"/>
      <c r="F32" s="2"/>
      <c r="G32" s="3"/>
      <c r="H32" s="2"/>
    </row>
    <row r="33" spans="1:8" x14ac:dyDescent="0.2">
      <c r="A33" s="1"/>
      <c r="B33" s="2"/>
      <c r="C33" s="2"/>
      <c r="D33" s="2"/>
      <c r="E33" s="2"/>
      <c r="F33" s="2"/>
      <c r="G33" s="3"/>
      <c r="H33" s="2"/>
    </row>
    <row r="34" spans="1:8" x14ac:dyDescent="0.2">
      <c r="A34" s="1"/>
      <c r="B34" s="2"/>
      <c r="C34" s="2"/>
      <c r="D34" s="2"/>
      <c r="E34" s="2"/>
      <c r="F34" s="2"/>
      <c r="G34" s="3"/>
      <c r="H34" s="2"/>
    </row>
    <row r="35" spans="1:8" x14ac:dyDescent="0.2">
      <c r="A35" s="1"/>
      <c r="B35" s="2"/>
      <c r="C35" s="2"/>
      <c r="D35" s="2"/>
      <c r="E35" s="2"/>
      <c r="F35" s="2"/>
      <c r="G35" s="3"/>
      <c r="H35" s="2"/>
    </row>
    <row r="36" spans="1:8" x14ac:dyDescent="0.2">
      <c r="A36" s="1"/>
      <c r="B36" s="2"/>
      <c r="C36" s="2"/>
      <c r="D36" s="2"/>
      <c r="E36" s="2"/>
      <c r="F36" s="2"/>
      <c r="G36" s="3"/>
      <c r="H36" s="2"/>
    </row>
    <row r="37" spans="1:8" x14ac:dyDescent="0.2">
      <c r="A37" s="1"/>
      <c r="B37" s="2"/>
      <c r="C37" s="2"/>
      <c r="D37" s="2"/>
      <c r="E37" s="2"/>
      <c r="F37" s="2"/>
      <c r="G37" s="3"/>
      <c r="H37" s="2"/>
    </row>
    <row r="38" spans="1:8" x14ac:dyDescent="0.2">
      <c r="A38" s="1"/>
      <c r="B38" s="2"/>
      <c r="C38" s="2"/>
      <c r="D38" s="2"/>
      <c r="E38" s="2"/>
      <c r="F38" s="2"/>
      <c r="G38" s="3"/>
      <c r="H38" s="2"/>
    </row>
    <row r="39" spans="1:8" x14ac:dyDescent="0.2">
      <c r="A39" s="1"/>
      <c r="B39" s="2"/>
      <c r="C39" s="2"/>
      <c r="D39" s="2"/>
      <c r="E39" s="2"/>
      <c r="F39" s="2"/>
      <c r="G39" s="3"/>
      <c r="H39" s="2"/>
    </row>
    <row r="40" spans="1:8" x14ac:dyDescent="0.2">
      <c r="A40" s="1"/>
      <c r="B40" s="2"/>
      <c r="C40" s="2"/>
      <c r="D40" s="2"/>
      <c r="E40" s="2"/>
      <c r="F40" s="2"/>
      <c r="G40" s="3"/>
      <c r="H40" s="2"/>
    </row>
    <row r="41" spans="1:8" x14ac:dyDescent="0.2">
      <c r="A41" s="1"/>
      <c r="B41" s="2"/>
      <c r="C41" s="2"/>
      <c r="D41" s="2"/>
      <c r="E41" s="2"/>
      <c r="F41" s="2"/>
      <c r="G41" s="3"/>
      <c r="H41" s="2"/>
    </row>
    <row r="42" spans="1:8" x14ac:dyDescent="0.2">
      <c r="A42" s="1"/>
      <c r="B42" s="2"/>
      <c r="C42" s="2"/>
      <c r="D42" s="2"/>
      <c r="E42" s="2"/>
      <c r="F42" s="2"/>
      <c r="G42" s="3"/>
      <c r="H42" s="2"/>
    </row>
    <row r="43" spans="1:8" x14ac:dyDescent="0.2">
      <c r="A43" s="1"/>
      <c r="B43" s="2"/>
      <c r="C43" s="2"/>
      <c r="D43" s="2"/>
      <c r="E43" s="2"/>
      <c r="F43" s="2"/>
      <c r="G43" s="3"/>
      <c r="H43" s="2"/>
    </row>
    <row r="44" spans="1:8" x14ac:dyDescent="0.2">
      <c r="A44" s="1"/>
      <c r="B44" s="2"/>
      <c r="C44" s="2"/>
      <c r="D44" s="2"/>
      <c r="E44" s="2"/>
      <c r="F44" s="2"/>
      <c r="G44" s="3"/>
      <c r="H44" s="2"/>
    </row>
    <row r="45" spans="1:8" x14ac:dyDescent="0.2">
      <c r="A45" s="1"/>
      <c r="B45" s="2"/>
      <c r="C45" s="2"/>
      <c r="D45" s="2"/>
      <c r="E45" s="2"/>
      <c r="F45" s="2"/>
      <c r="G45" s="3"/>
      <c r="H45" s="2"/>
    </row>
    <row r="46" spans="1:8" x14ac:dyDescent="0.2">
      <c r="A46" s="1"/>
      <c r="B46" s="2"/>
      <c r="C46" s="2"/>
      <c r="D46" s="2"/>
      <c r="E46" s="2"/>
      <c r="F46" s="2"/>
      <c r="G46" s="3"/>
      <c r="H46" s="2"/>
    </row>
    <row r="47" spans="1:8" x14ac:dyDescent="0.2">
      <c r="A47" s="1"/>
      <c r="B47" s="2"/>
      <c r="C47" s="2"/>
      <c r="D47" s="2"/>
      <c r="E47" s="2"/>
      <c r="F47" s="2"/>
      <c r="G47" s="3"/>
      <c r="H47" s="2"/>
    </row>
    <row r="48" spans="1:8" x14ac:dyDescent="0.2">
      <c r="A48" s="1"/>
      <c r="B48" s="2"/>
      <c r="C48" s="2"/>
      <c r="D48" s="2"/>
      <c r="E48" s="2"/>
      <c r="F48" s="2"/>
      <c r="G48" s="3"/>
      <c r="H48" s="2"/>
    </row>
    <row r="49" spans="1:8" x14ac:dyDescent="0.2">
      <c r="A49" s="1"/>
      <c r="B49" s="5"/>
      <c r="C49" s="2"/>
      <c r="D49" s="2"/>
      <c r="E49" s="2"/>
      <c r="F49" s="2"/>
      <c r="G49" s="3"/>
      <c r="H49" s="2"/>
    </row>
    <row r="50" spans="1:8" x14ac:dyDescent="0.2">
      <c r="A50" s="6"/>
      <c r="D50" s="8"/>
    </row>
    <row r="51" spans="1:8" x14ac:dyDescent="0.2">
      <c r="A51" s="6"/>
    </row>
    <row r="52" spans="1:8" x14ac:dyDescent="0.2">
      <c r="A52" s="6"/>
    </row>
    <row r="53" spans="1:8" x14ac:dyDescent="0.2">
      <c r="A53" s="6"/>
    </row>
    <row r="54" spans="1:8" x14ac:dyDescent="0.2">
      <c r="A54" s="6"/>
    </row>
    <row r="55" spans="1:8" x14ac:dyDescent="0.2">
      <c r="A55" s="6"/>
    </row>
    <row r="56" spans="1:8" x14ac:dyDescent="0.2">
      <c r="A56" s="6"/>
    </row>
    <row r="57" spans="1:8" x14ac:dyDescent="0.2">
      <c r="A57" s="6"/>
    </row>
    <row r="58" spans="1:8" x14ac:dyDescent="0.2">
      <c r="A58" s="6"/>
    </row>
    <row r="59" spans="1:8" x14ac:dyDescent="0.2">
      <c r="A59" s="6"/>
    </row>
    <row r="60" spans="1:8" x14ac:dyDescent="0.2">
      <c r="A60" s="6"/>
    </row>
    <row r="61" spans="1:8" x14ac:dyDescent="0.2">
      <c r="A61" s="6"/>
    </row>
    <row r="62" spans="1:8" x14ac:dyDescent="0.2">
      <c r="A62" s="6"/>
    </row>
    <row r="63" spans="1:8" x14ac:dyDescent="0.2">
      <c r="A63" s="6"/>
    </row>
    <row r="64" spans="1:8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6"/>
    </row>
    <row r="73" spans="1:1" x14ac:dyDescent="0.2">
      <c r="A73" s="6"/>
    </row>
    <row r="74" spans="1:1" x14ac:dyDescent="0.2">
      <c r="A74" s="6"/>
    </row>
    <row r="75" spans="1:1" x14ac:dyDescent="0.2">
      <c r="A75" s="6"/>
    </row>
    <row r="76" spans="1:1" x14ac:dyDescent="0.2">
      <c r="A76" s="6"/>
    </row>
    <row r="77" spans="1:1" x14ac:dyDescent="0.2">
      <c r="A77" s="6"/>
    </row>
    <row r="78" spans="1:1" x14ac:dyDescent="0.2">
      <c r="A78" s="6"/>
    </row>
    <row r="79" spans="1:1" x14ac:dyDescent="0.2">
      <c r="A79" s="6"/>
    </row>
    <row r="80" spans="1:1" x14ac:dyDescent="0.2">
      <c r="A80" s="6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  <row r="85" spans="1:1" x14ac:dyDescent="0.2">
      <c r="A85" s="6"/>
    </row>
    <row r="86" spans="1:1" x14ac:dyDescent="0.2">
      <c r="A86" s="6"/>
    </row>
    <row r="87" spans="1:1" x14ac:dyDescent="0.2">
      <c r="A87" s="6"/>
    </row>
    <row r="88" spans="1:1" x14ac:dyDescent="0.2">
      <c r="A88" s="6"/>
    </row>
    <row r="89" spans="1:1" x14ac:dyDescent="0.2">
      <c r="A89" s="6"/>
    </row>
    <row r="90" spans="1:1" x14ac:dyDescent="0.2">
      <c r="A90" s="6"/>
    </row>
    <row r="91" spans="1:1" x14ac:dyDescent="0.2">
      <c r="A91" s="6"/>
    </row>
    <row r="92" spans="1:1" x14ac:dyDescent="0.2">
      <c r="A92" s="6"/>
    </row>
    <row r="93" spans="1:1" x14ac:dyDescent="0.2">
      <c r="A93" s="6"/>
    </row>
    <row r="94" spans="1:1" x14ac:dyDescent="0.2">
      <c r="A94" s="6"/>
    </row>
    <row r="95" spans="1:1" x14ac:dyDescent="0.2">
      <c r="A95" s="6"/>
    </row>
    <row r="96" spans="1:1" x14ac:dyDescent="0.2">
      <c r="A96" s="6"/>
    </row>
    <row r="97" spans="1:1" x14ac:dyDescent="0.2">
      <c r="A97" s="6"/>
    </row>
    <row r="98" spans="1:1" x14ac:dyDescent="0.2">
      <c r="A98" s="6"/>
    </row>
    <row r="99" spans="1:1" x14ac:dyDescent="0.2">
      <c r="A99" s="6"/>
    </row>
    <row r="100" spans="1:1" x14ac:dyDescent="0.2">
      <c r="A100" s="6"/>
    </row>
    <row r="101" spans="1:1" x14ac:dyDescent="0.2">
      <c r="A101" s="6"/>
    </row>
    <row r="102" spans="1:1" x14ac:dyDescent="0.2">
      <c r="A102" s="6"/>
    </row>
    <row r="103" spans="1:1" x14ac:dyDescent="0.2">
      <c r="A103" s="6"/>
    </row>
    <row r="104" spans="1:1" x14ac:dyDescent="0.2">
      <c r="A104" s="6"/>
    </row>
    <row r="105" spans="1:1" x14ac:dyDescent="0.2">
      <c r="A105" s="6"/>
    </row>
    <row r="106" spans="1:1" x14ac:dyDescent="0.2">
      <c r="A106" s="6"/>
    </row>
    <row r="107" spans="1:1" x14ac:dyDescent="0.2">
      <c r="A107" s="6"/>
    </row>
    <row r="108" spans="1:1" x14ac:dyDescent="0.2">
      <c r="A108" s="6"/>
    </row>
    <row r="109" spans="1:1" x14ac:dyDescent="0.2">
      <c r="A109" s="6"/>
    </row>
    <row r="110" spans="1:1" x14ac:dyDescent="0.2">
      <c r="A110" s="6"/>
    </row>
    <row r="111" spans="1:1" x14ac:dyDescent="0.2">
      <c r="A111" s="6"/>
    </row>
    <row r="112" spans="1:1" x14ac:dyDescent="0.2">
      <c r="A112" s="6"/>
    </row>
    <row r="113" spans="1:1" x14ac:dyDescent="0.2">
      <c r="A113" s="6"/>
    </row>
    <row r="114" spans="1:1" x14ac:dyDescent="0.2">
      <c r="A114" s="6"/>
    </row>
    <row r="115" spans="1:1" x14ac:dyDescent="0.2">
      <c r="A115" s="6"/>
    </row>
    <row r="116" spans="1:1" x14ac:dyDescent="0.2">
      <c r="A116" s="6"/>
    </row>
    <row r="117" spans="1:1" x14ac:dyDescent="0.2">
      <c r="A117" s="6"/>
    </row>
    <row r="118" spans="1:1" x14ac:dyDescent="0.2">
      <c r="A118" s="6"/>
    </row>
    <row r="119" spans="1:1" x14ac:dyDescent="0.2">
      <c r="A119" s="6"/>
    </row>
    <row r="120" spans="1:1" x14ac:dyDescent="0.2">
      <c r="A120" s="6"/>
    </row>
    <row r="121" spans="1:1" x14ac:dyDescent="0.2">
      <c r="A121" s="6"/>
    </row>
    <row r="122" spans="1:1" x14ac:dyDescent="0.2">
      <c r="A122" s="6"/>
    </row>
    <row r="123" spans="1:1" x14ac:dyDescent="0.2">
      <c r="A123" s="6"/>
    </row>
    <row r="124" spans="1:1" x14ac:dyDescent="0.2">
      <c r="A124" s="6"/>
    </row>
    <row r="125" spans="1:1" x14ac:dyDescent="0.2">
      <c r="A125" s="6"/>
    </row>
    <row r="126" spans="1:1" x14ac:dyDescent="0.2">
      <c r="A126" s="6"/>
    </row>
    <row r="127" spans="1:1" x14ac:dyDescent="0.2">
      <c r="A127" s="6"/>
    </row>
    <row r="128" spans="1:1" x14ac:dyDescent="0.2">
      <c r="A128" s="6"/>
    </row>
    <row r="129" spans="1:1" x14ac:dyDescent="0.2">
      <c r="A129" s="6"/>
    </row>
    <row r="130" spans="1:1" x14ac:dyDescent="0.2">
      <c r="A130" s="6"/>
    </row>
    <row r="131" spans="1:1" x14ac:dyDescent="0.2">
      <c r="A131" s="6"/>
    </row>
    <row r="132" spans="1:1" x14ac:dyDescent="0.2">
      <c r="A132" s="6"/>
    </row>
    <row r="133" spans="1:1" x14ac:dyDescent="0.2">
      <c r="A133" s="6"/>
    </row>
    <row r="134" spans="1:1" x14ac:dyDescent="0.2">
      <c r="A134" s="6"/>
    </row>
    <row r="135" spans="1:1" x14ac:dyDescent="0.2">
      <c r="A135" s="6"/>
    </row>
    <row r="136" spans="1:1" x14ac:dyDescent="0.2">
      <c r="A136" s="6"/>
    </row>
    <row r="137" spans="1:1" x14ac:dyDescent="0.2">
      <c r="A137" s="6"/>
    </row>
    <row r="138" spans="1:1" x14ac:dyDescent="0.2">
      <c r="A138" s="6"/>
    </row>
    <row r="139" spans="1:1" x14ac:dyDescent="0.2">
      <c r="A139" s="6"/>
    </row>
    <row r="140" spans="1:1" x14ac:dyDescent="0.2">
      <c r="A140" s="6"/>
    </row>
    <row r="141" spans="1:1" x14ac:dyDescent="0.2">
      <c r="A141" s="6"/>
    </row>
    <row r="142" spans="1:1" x14ac:dyDescent="0.2">
      <c r="A142" s="6"/>
    </row>
    <row r="143" spans="1:1" x14ac:dyDescent="0.2">
      <c r="A143" s="6"/>
    </row>
    <row r="144" spans="1:1" x14ac:dyDescent="0.2">
      <c r="A144" s="6"/>
    </row>
    <row r="145" spans="1:1" x14ac:dyDescent="0.2">
      <c r="A145" s="6"/>
    </row>
    <row r="146" spans="1:1" x14ac:dyDescent="0.2">
      <c r="A146" s="6"/>
    </row>
    <row r="147" spans="1:1" x14ac:dyDescent="0.2">
      <c r="A147" s="6"/>
    </row>
    <row r="148" spans="1:1" x14ac:dyDescent="0.2">
      <c r="A148" s="6"/>
    </row>
    <row r="149" spans="1:1" x14ac:dyDescent="0.2">
      <c r="A149" s="6"/>
    </row>
    <row r="150" spans="1:1" x14ac:dyDescent="0.2">
      <c r="A150" s="6"/>
    </row>
    <row r="151" spans="1:1" x14ac:dyDescent="0.2">
      <c r="A151" s="6"/>
    </row>
    <row r="152" spans="1:1" x14ac:dyDescent="0.2">
      <c r="A152" s="6"/>
    </row>
    <row r="153" spans="1:1" x14ac:dyDescent="0.2">
      <c r="A153" s="6"/>
    </row>
    <row r="154" spans="1:1" x14ac:dyDescent="0.2">
      <c r="A154" s="6"/>
    </row>
    <row r="155" spans="1:1" x14ac:dyDescent="0.2">
      <c r="A155" s="6"/>
    </row>
    <row r="156" spans="1:1" x14ac:dyDescent="0.2">
      <c r="A156" s="6"/>
    </row>
    <row r="157" spans="1:1" x14ac:dyDescent="0.2">
      <c r="A157" s="6"/>
    </row>
    <row r="158" spans="1:1" x14ac:dyDescent="0.2">
      <c r="A158" s="6"/>
    </row>
    <row r="159" spans="1:1" x14ac:dyDescent="0.2">
      <c r="A159" s="6"/>
    </row>
    <row r="160" spans="1:1" x14ac:dyDescent="0.2">
      <c r="A160" s="6"/>
    </row>
    <row r="161" spans="1:1" x14ac:dyDescent="0.2">
      <c r="A161" s="6"/>
    </row>
    <row r="162" spans="1:1" x14ac:dyDescent="0.2">
      <c r="A162" s="6"/>
    </row>
    <row r="163" spans="1:1" x14ac:dyDescent="0.2">
      <c r="A163" s="6"/>
    </row>
    <row r="164" spans="1:1" x14ac:dyDescent="0.2">
      <c r="A164" s="6"/>
    </row>
    <row r="165" spans="1:1" x14ac:dyDescent="0.2">
      <c r="A165" s="6"/>
    </row>
    <row r="166" spans="1:1" x14ac:dyDescent="0.2">
      <c r="A166" s="6"/>
    </row>
    <row r="167" spans="1:1" x14ac:dyDescent="0.2">
      <c r="A167" s="6"/>
    </row>
    <row r="168" spans="1:1" x14ac:dyDescent="0.2">
      <c r="A168" s="6"/>
    </row>
    <row r="169" spans="1:1" x14ac:dyDescent="0.2">
      <c r="A169" s="6"/>
    </row>
    <row r="170" spans="1:1" x14ac:dyDescent="0.2">
      <c r="A170" s="6"/>
    </row>
    <row r="171" spans="1:1" x14ac:dyDescent="0.2">
      <c r="A171" s="6"/>
    </row>
    <row r="172" spans="1:1" x14ac:dyDescent="0.2">
      <c r="A172" s="6"/>
    </row>
    <row r="173" spans="1:1" x14ac:dyDescent="0.2">
      <c r="A173" s="6"/>
    </row>
    <row r="174" spans="1:1" x14ac:dyDescent="0.2">
      <c r="A174" s="6"/>
    </row>
    <row r="175" spans="1:1" x14ac:dyDescent="0.2">
      <c r="A175" s="6"/>
    </row>
    <row r="176" spans="1:1" x14ac:dyDescent="0.2">
      <c r="A176" s="6"/>
    </row>
    <row r="177" spans="1:1" x14ac:dyDescent="0.2">
      <c r="A177" s="6"/>
    </row>
    <row r="178" spans="1:1" x14ac:dyDescent="0.2">
      <c r="A178" s="6"/>
    </row>
    <row r="179" spans="1:1" x14ac:dyDescent="0.2">
      <c r="A179" s="6"/>
    </row>
    <row r="180" spans="1:1" x14ac:dyDescent="0.2">
      <c r="A180" s="6"/>
    </row>
    <row r="181" spans="1:1" x14ac:dyDescent="0.2">
      <c r="A181" s="6"/>
    </row>
    <row r="182" spans="1:1" x14ac:dyDescent="0.2">
      <c r="A182" s="6"/>
    </row>
    <row r="183" spans="1:1" x14ac:dyDescent="0.2">
      <c r="A183" s="6"/>
    </row>
    <row r="184" spans="1:1" x14ac:dyDescent="0.2">
      <c r="A184" s="6"/>
    </row>
    <row r="185" spans="1:1" x14ac:dyDescent="0.2">
      <c r="A185" s="6"/>
    </row>
    <row r="186" spans="1:1" x14ac:dyDescent="0.2">
      <c r="A186" s="6"/>
    </row>
  </sheetData>
  <phoneticPr fontId="0" type="noConversion"/>
  <pageMargins left="0.75" right="0.75" top="0.78740157480314965" bottom="0.78740157480314965" header="0" footer="0"/>
  <pageSetup paperSize="9" fitToHeight="3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P74"/>
  <sheetViews>
    <sheetView tabSelected="1" zoomScale="75" zoomScaleNormal="75" workbookViewId="0">
      <selection activeCell="T39" sqref="T39"/>
    </sheetView>
  </sheetViews>
  <sheetFormatPr baseColWidth="10" defaultRowHeight="15" outlineLevelCol="1" x14ac:dyDescent="0.2"/>
  <cols>
    <col min="1" max="1" width="5.1640625" style="11" customWidth="1" outlineLevel="1"/>
    <col min="2" max="2" width="4.83203125" style="11" customWidth="1"/>
    <col min="3" max="3" width="4.1640625" style="20" customWidth="1"/>
    <col min="4" max="4" width="0.1640625" style="11" hidden="1" customWidth="1"/>
    <col min="5" max="5" width="0.5" style="14" customWidth="1"/>
    <col min="6" max="6" width="0.33203125" style="11" customWidth="1"/>
    <col min="7" max="8" width="15.83203125" style="11" customWidth="1"/>
    <col min="9" max="9" width="3.6640625" style="11" customWidth="1"/>
    <col min="10" max="10" width="41" style="11" customWidth="1"/>
    <col min="11" max="11" width="32.33203125" style="11" customWidth="1"/>
    <col min="12" max="12" width="27.6640625" style="11" customWidth="1"/>
    <col min="13" max="13" width="20.83203125" style="11" customWidth="1"/>
    <col min="14" max="16384" width="12" style="11"/>
  </cols>
  <sheetData>
    <row r="2" spans="1:14" ht="22.5" x14ac:dyDescent="0.3">
      <c r="C2" s="19"/>
      <c r="D2" s="12"/>
      <c r="E2" s="12"/>
      <c r="F2" s="12"/>
      <c r="G2" s="12"/>
      <c r="H2" s="12"/>
      <c r="I2" s="43" t="s">
        <v>10</v>
      </c>
      <c r="J2" s="40"/>
      <c r="K2" s="12"/>
      <c r="L2" s="12"/>
      <c r="M2" s="12"/>
      <c r="N2" s="12"/>
    </row>
    <row r="3" spans="1:14" ht="18" x14ac:dyDescent="0.25">
      <c r="C3" s="19"/>
      <c r="D3" s="12"/>
      <c r="E3" s="12"/>
      <c r="F3" s="12"/>
      <c r="G3" s="12"/>
      <c r="H3" s="12"/>
      <c r="I3" s="42"/>
      <c r="J3" s="41"/>
      <c r="K3" s="12"/>
      <c r="L3" s="12"/>
      <c r="M3" s="12"/>
      <c r="N3" s="12"/>
    </row>
    <row r="4" spans="1:14" ht="18" x14ac:dyDescent="0.25">
      <c r="C4" s="19"/>
      <c r="D4" s="12"/>
      <c r="E4" s="12"/>
      <c r="F4" s="12"/>
      <c r="G4" s="12"/>
      <c r="H4" s="12"/>
      <c r="I4" s="42"/>
      <c r="J4" s="41" t="s">
        <v>19</v>
      </c>
      <c r="K4" s="41"/>
      <c r="L4" s="12"/>
      <c r="M4" s="12"/>
      <c r="N4" s="12"/>
    </row>
    <row r="7" spans="1:14" ht="22.5" x14ac:dyDescent="0.3">
      <c r="A7" s="11" t="s">
        <v>0</v>
      </c>
      <c r="C7" s="20" t="s">
        <v>1</v>
      </c>
      <c r="D7" s="11" t="s">
        <v>2</v>
      </c>
      <c r="F7" s="11" t="s">
        <v>7</v>
      </c>
      <c r="G7" s="11" t="s">
        <v>5</v>
      </c>
      <c r="H7" s="11" t="s">
        <v>3</v>
      </c>
      <c r="I7" s="11" t="s">
        <v>4</v>
      </c>
      <c r="K7" s="47"/>
      <c r="L7" s="47"/>
    </row>
    <row r="9" spans="1:14" x14ac:dyDescent="0.2">
      <c r="B9" s="13">
        <v>1</v>
      </c>
      <c r="C9" s="21">
        <v>1</v>
      </c>
      <c r="D9" s="27" t="str">
        <f>IF($A9="","",VLOOKUP($A9,'Llistat Jugadors'!$A$1:$N$249,2,0))</f>
        <v/>
      </c>
      <c r="E9" s="28" t="s">
        <v>6</v>
      </c>
      <c r="F9" s="27" t="str">
        <f>IF($A9="","",VLOOKUP($A9,'Llistat Jugadors'!$A$1:$N$249,3,0))</f>
        <v/>
      </c>
      <c r="G9" s="15" t="s">
        <v>18</v>
      </c>
      <c r="H9" s="15"/>
      <c r="I9" s="15"/>
    </row>
    <row r="10" spans="1:14" x14ac:dyDescent="0.2">
      <c r="C10" s="22"/>
      <c r="D10" s="30"/>
      <c r="E10" s="31"/>
      <c r="F10" s="32"/>
      <c r="G10" s="16"/>
      <c r="H10" s="16"/>
      <c r="I10" s="16"/>
      <c r="J10" s="46" t="s">
        <v>18</v>
      </c>
      <c r="K10" s="35"/>
      <c r="L10" s="35"/>
      <c r="M10" s="35"/>
      <c r="N10" s="26"/>
    </row>
    <row r="11" spans="1:14" x14ac:dyDescent="0.2">
      <c r="B11" s="13">
        <v>2</v>
      </c>
      <c r="C11" s="21"/>
      <c r="D11" s="27" t="str">
        <f>IF($A11="","",VLOOKUP($A11,'Llistat Jugadors'!$A$1:$N$249,2,0))</f>
        <v/>
      </c>
      <c r="E11" s="28" t="s">
        <v>6</v>
      </c>
      <c r="F11" s="27" t="str">
        <f>IF($A11="","",VLOOKUP($A11,'Llistat Jugadors'!$A$1:$N$249,3,0))</f>
        <v/>
      </c>
      <c r="G11" s="29" t="s">
        <v>24</v>
      </c>
      <c r="H11" s="29"/>
      <c r="I11" s="29"/>
      <c r="J11" s="34"/>
      <c r="K11" s="34"/>
      <c r="L11" s="35"/>
      <c r="M11" s="35"/>
      <c r="N11" s="26"/>
    </row>
    <row r="12" spans="1:14" x14ac:dyDescent="0.2">
      <c r="C12" s="22"/>
      <c r="D12" s="30"/>
      <c r="E12" s="31"/>
      <c r="F12" s="32"/>
      <c r="G12" s="33"/>
      <c r="H12" s="33"/>
      <c r="I12" s="33"/>
      <c r="J12" s="35"/>
      <c r="K12" s="46"/>
      <c r="L12" s="35"/>
      <c r="M12" s="35"/>
      <c r="N12" s="26"/>
    </row>
    <row r="13" spans="1:14" x14ac:dyDescent="0.2">
      <c r="B13" s="13">
        <v>3</v>
      </c>
      <c r="C13" s="21"/>
      <c r="D13" s="27" t="str">
        <f>IF($A13="","",VLOOKUP($A13,'Llistat Jugadors'!$A$1:$N$249,2,0))</f>
        <v/>
      </c>
      <c r="E13" s="28" t="s">
        <v>6</v>
      </c>
      <c r="F13" s="27" t="str">
        <f>IF($A13="","",VLOOKUP($A13,'Llistat Jugadors'!$A$1:$N$249,3,0))</f>
        <v/>
      </c>
      <c r="G13" s="49" t="s">
        <v>25</v>
      </c>
      <c r="H13" s="49"/>
      <c r="I13" s="49"/>
      <c r="J13" s="50"/>
      <c r="K13" s="34"/>
      <c r="L13" s="34"/>
      <c r="M13" s="35"/>
      <c r="N13" s="26"/>
    </row>
    <row r="14" spans="1:14" x14ac:dyDescent="0.2">
      <c r="C14" s="22"/>
      <c r="D14" s="30"/>
      <c r="E14" s="31"/>
      <c r="F14" s="32"/>
      <c r="G14" s="51"/>
      <c r="H14" s="51"/>
      <c r="I14" s="51"/>
      <c r="J14" s="62"/>
      <c r="K14" s="34"/>
      <c r="L14" s="34"/>
      <c r="M14" s="35"/>
      <c r="N14" s="26"/>
    </row>
    <row r="15" spans="1:14" x14ac:dyDescent="0.2">
      <c r="B15" s="13">
        <v>4</v>
      </c>
      <c r="C15" s="21"/>
      <c r="D15" s="27" t="str">
        <f>IF($A15="","",VLOOKUP($A15,'Llistat Jugadors'!$A$1:$N$249,2,0))</f>
        <v/>
      </c>
      <c r="E15" s="28" t="s">
        <v>6</v>
      </c>
      <c r="F15" s="27" t="str">
        <f>IF($A15="","",VLOOKUP($A15,'Llistat Jugadors'!$A$1:$N$249,3,0))</f>
        <v/>
      </c>
      <c r="G15" s="49" t="s">
        <v>26</v>
      </c>
      <c r="H15" s="49"/>
      <c r="I15" s="49"/>
      <c r="J15" s="53"/>
      <c r="K15" s="35"/>
      <c r="L15" s="34"/>
      <c r="M15" s="35"/>
      <c r="N15" s="26"/>
    </row>
    <row r="16" spans="1:14" x14ac:dyDescent="0.2">
      <c r="C16" s="22"/>
      <c r="D16" s="30"/>
      <c r="E16" s="31"/>
      <c r="F16" s="32"/>
      <c r="G16" s="51"/>
      <c r="H16" s="51"/>
      <c r="I16" s="51"/>
      <c r="J16" s="50"/>
      <c r="K16" s="35"/>
      <c r="L16" s="45"/>
      <c r="M16" s="35"/>
      <c r="N16" s="26"/>
    </row>
    <row r="17" spans="2:14" x14ac:dyDescent="0.2">
      <c r="B17" s="13">
        <v>5</v>
      </c>
      <c r="C17" s="21"/>
      <c r="D17" s="27" t="str">
        <f>IF($A17="","",VLOOKUP($A17,'Llistat Jugadors'!$A$1:$N$249,2,0))</f>
        <v/>
      </c>
      <c r="E17" s="28" t="s">
        <v>6</v>
      </c>
      <c r="F17" s="27" t="str">
        <f>IF($A17="","",VLOOKUP($A17,'Llistat Jugadors'!$A$1:$N$249,3,0))</f>
        <v/>
      </c>
      <c r="G17" s="49" t="s">
        <v>29</v>
      </c>
      <c r="H17" s="49"/>
      <c r="I17" s="49"/>
      <c r="J17" s="50"/>
      <c r="K17" s="35"/>
      <c r="L17" s="34"/>
      <c r="M17" s="34"/>
      <c r="N17" s="26"/>
    </row>
    <row r="18" spans="2:14" x14ac:dyDescent="0.2">
      <c r="C18" s="22"/>
      <c r="D18" s="30"/>
      <c r="E18" s="31"/>
      <c r="F18" s="32"/>
      <c r="G18" s="51"/>
      <c r="H18" s="51"/>
      <c r="I18" s="51"/>
      <c r="J18" s="57"/>
      <c r="K18" s="35"/>
      <c r="L18" s="34"/>
      <c r="M18" s="34"/>
      <c r="N18" s="26"/>
    </row>
    <row r="19" spans="2:14" x14ac:dyDescent="0.2">
      <c r="B19" s="13">
        <v>6</v>
      </c>
      <c r="C19" s="21"/>
      <c r="D19" s="27" t="str">
        <f>IF($A19="","",VLOOKUP($A19,'Llistat Jugadors'!$A$1:$N$249,2,0))</f>
        <v/>
      </c>
      <c r="E19" s="28" t="s">
        <v>6</v>
      </c>
      <c r="F19" s="27" t="str">
        <f>IF($A19="","",VLOOKUP($A19,'Llistat Jugadors'!$A$1:$N$249,3,0))</f>
        <v/>
      </c>
      <c r="G19" s="49" t="s">
        <v>28</v>
      </c>
      <c r="H19" s="49"/>
      <c r="I19" s="49"/>
      <c r="J19" s="53"/>
      <c r="K19" s="34"/>
      <c r="L19" s="34"/>
      <c r="M19" s="34"/>
      <c r="N19" s="26"/>
    </row>
    <row r="20" spans="2:14" x14ac:dyDescent="0.2">
      <c r="C20" s="22"/>
      <c r="D20" s="30"/>
      <c r="E20" s="31"/>
      <c r="F20" s="32"/>
      <c r="G20" s="51"/>
      <c r="H20" s="51"/>
      <c r="I20" s="51"/>
      <c r="J20" s="50"/>
      <c r="K20" s="44"/>
      <c r="L20" s="34"/>
      <c r="M20" s="34"/>
      <c r="N20" s="26"/>
    </row>
    <row r="21" spans="2:14" x14ac:dyDescent="0.2">
      <c r="B21" s="13">
        <v>7</v>
      </c>
      <c r="C21" s="21"/>
      <c r="D21" s="27" t="str">
        <f>IF($A21="","",VLOOKUP($A21,'Llistat Jugadors'!$A$1:$N$249,2,0))</f>
        <v/>
      </c>
      <c r="E21" s="28" t="s">
        <v>6</v>
      </c>
      <c r="F21" s="27" t="str">
        <f>IF($A21="","",VLOOKUP($A21,'Llistat Jugadors'!$A$1:$N$249,3,0))</f>
        <v/>
      </c>
      <c r="G21" s="49" t="s">
        <v>24</v>
      </c>
      <c r="H21" s="49"/>
      <c r="I21" s="49"/>
      <c r="J21" s="50"/>
      <c r="K21" s="34"/>
      <c r="L21" s="35"/>
      <c r="M21" s="34"/>
      <c r="N21" s="26"/>
    </row>
    <row r="22" spans="2:14" x14ac:dyDescent="0.2">
      <c r="C22" s="22"/>
      <c r="D22" s="30"/>
      <c r="E22" s="31"/>
      <c r="F22" s="32"/>
      <c r="G22" s="51"/>
      <c r="H22" s="51"/>
      <c r="I22" s="51"/>
      <c r="J22" s="57" t="s">
        <v>14</v>
      </c>
      <c r="K22" s="34"/>
      <c r="L22" s="35"/>
      <c r="M22" s="34"/>
      <c r="N22" s="26"/>
    </row>
    <row r="23" spans="2:14" x14ac:dyDescent="0.2">
      <c r="B23" s="13">
        <v>8</v>
      </c>
      <c r="C23" s="21"/>
      <c r="D23" s="27" t="str">
        <f>IF($A23="","",VLOOKUP($A23,'Llistat Jugadors'!$A$1:$N$249,2,0))</f>
        <v/>
      </c>
      <c r="E23" s="28" t="s">
        <v>6</v>
      </c>
      <c r="F23" s="27" t="str">
        <f>IF($A23="","",VLOOKUP($A23,'Llistat Jugadors'!$A$1:$N$249,3,0))</f>
        <v/>
      </c>
      <c r="G23" s="49" t="s">
        <v>14</v>
      </c>
      <c r="H23" s="55"/>
      <c r="I23" s="55"/>
      <c r="J23" s="53"/>
      <c r="K23" s="35"/>
      <c r="L23" s="35"/>
      <c r="M23" s="34"/>
      <c r="N23" s="26"/>
    </row>
    <row r="24" spans="2:14" x14ac:dyDescent="0.2">
      <c r="C24" s="22"/>
      <c r="D24" s="30"/>
      <c r="E24" s="31"/>
      <c r="F24" s="32"/>
      <c r="G24" s="56"/>
      <c r="H24" s="56"/>
      <c r="I24" s="56"/>
      <c r="J24" s="50"/>
      <c r="K24" s="35"/>
      <c r="L24" s="12"/>
      <c r="M24" s="45"/>
      <c r="N24" s="18"/>
    </row>
    <row r="25" spans="2:14" x14ac:dyDescent="0.2">
      <c r="B25" s="13">
        <v>9</v>
      </c>
      <c r="C25" s="21"/>
      <c r="D25" s="27" t="str">
        <f>IF($A25="","",VLOOKUP($A25,'Llistat Jugadors'!$A$1:$N$249,2,0))</f>
        <v/>
      </c>
      <c r="E25" s="28" t="s">
        <v>6</v>
      </c>
      <c r="F25" s="27" t="str">
        <f>IF($A25="","",VLOOKUP($A25,'Llistat Jugadors'!$A$1:$N$249,3,0))</f>
        <v/>
      </c>
      <c r="G25" s="49" t="s">
        <v>15</v>
      </c>
      <c r="H25" s="55"/>
      <c r="I25" s="55"/>
      <c r="J25" s="50"/>
      <c r="K25" s="35"/>
      <c r="L25" s="35"/>
      <c r="M25" s="34"/>
      <c r="N25" s="36"/>
    </row>
    <row r="26" spans="2:14" x14ac:dyDescent="0.2">
      <c r="C26" s="22"/>
      <c r="D26" s="30"/>
      <c r="E26" s="31"/>
      <c r="F26" s="32"/>
      <c r="G26" s="51"/>
      <c r="H26" s="51"/>
      <c r="I26" s="51"/>
      <c r="J26" s="59"/>
      <c r="K26" s="35"/>
      <c r="L26" s="35"/>
      <c r="M26" s="34"/>
      <c r="N26" s="36"/>
    </row>
    <row r="27" spans="2:14" x14ac:dyDescent="0.2">
      <c r="B27" s="13">
        <v>10</v>
      </c>
      <c r="C27" s="21"/>
      <c r="D27" s="27" t="str">
        <f>IF($A27="","",VLOOKUP($A27,'Llistat Jugadors'!$A$1:$N$249,2,0))</f>
        <v/>
      </c>
      <c r="E27" s="28" t="s">
        <v>6</v>
      </c>
      <c r="F27" s="27" t="str">
        <f>IF($A27="","",VLOOKUP($A27,'Llistat Jugadors'!$A$1:$N$249,3,0))</f>
        <v/>
      </c>
      <c r="G27" s="49" t="s">
        <v>17</v>
      </c>
      <c r="H27" s="49"/>
      <c r="I27" s="49"/>
      <c r="J27" s="53"/>
      <c r="K27" s="34"/>
      <c r="L27" s="35"/>
      <c r="M27" s="34"/>
      <c r="N27" s="36"/>
    </row>
    <row r="28" spans="2:14" x14ac:dyDescent="0.2">
      <c r="C28" s="22"/>
      <c r="D28" s="30"/>
      <c r="E28" s="31"/>
      <c r="F28" s="32"/>
      <c r="G28" s="51"/>
      <c r="H28" s="51"/>
      <c r="I28" s="51"/>
      <c r="J28" s="50"/>
      <c r="K28" s="46"/>
      <c r="L28" s="35"/>
      <c r="M28" s="34"/>
      <c r="N28" s="36"/>
    </row>
    <row r="29" spans="2:14" x14ac:dyDescent="0.2">
      <c r="B29" s="13">
        <v>11</v>
      </c>
      <c r="C29" s="21"/>
      <c r="D29" s="27" t="str">
        <f>IF($A29="","",VLOOKUP($A29,'Llistat Jugadors'!$A$1:$N$249,2,0))</f>
        <v/>
      </c>
      <c r="E29" s="28" t="s">
        <v>6</v>
      </c>
      <c r="F29" s="27" t="str">
        <f>IF($A29="","",VLOOKUP($A29,'Llistat Jugadors'!$A$1:$N$249,3,0))</f>
        <v/>
      </c>
      <c r="G29" s="49" t="s">
        <v>39</v>
      </c>
      <c r="H29" s="49"/>
      <c r="I29" s="49"/>
      <c r="J29" s="50"/>
      <c r="K29" s="34"/>
      <c r="L29" s="34"/>
      <c r="M29" s="34"/>
      <c r="N29" s="36"/>
    </row>
    <row r="30" spans="2:14" x14ac:dyDescent="0.2">
      <c r="C30" s="22"/>
      <c r="D30" s="30"/>
      <c r="E30" s="31"/>
      <c r="F30" s="32"/>
      <c r="G30" s="51"/>
      <c r="H30" s="51"/>
      <c r="I30" s="51"/>
      <c r="J30" s="57"/>
      <c r="K30" s="34"/>
      <c r="L30" s="34"/>
      <c r="M30" s="34"/>
      <c r="N30" s="36"/>
    </row>
    <row r="31" spans="2:14" x14ac:dyDescent="0.2">
      <c r="B31" s="13">
        <v>12</v>
      </c>
      <c r="C31" s="21"/>
      <c r="D31" s="27" t="str">
        <f>IF($A31="","",VLOOKUP($A31,'Llistat Jugadors'!$A$1:$N$249,2,0))</f>
        <v/>
      </c>
      <c r="E31" s="28" t="s">
        <v>6</v>
      </c>
      <c r="F31" s="27" t="str">
        <f>IF($A31="","",VLOOKUP($A31,'Llistat Jugadors'!$A$1:$N$249,3,0))</f>
        <v/>
      </c>
      <c r="G31" s="49" t="s">
        <v>30</v>
      </c>
      <c r="H31" s="49"/>
      <c r="I31" s="49"/>
      <c r="J31" s="53"/>
      <c r="K31" s="35"/>
      <c r="L31" s="34"/>
      <c r="M31" s="34"/>
      <c r="N31" s="36"/>
    </row>
    <row r="32" spans="2:14" x14ac:dyDescent="0.2">
      <c r="C32" s="22"/>
      <c r="D32" s="30"/>
      <c r="E32" s="31"/>
      <c r="F32" s="32"/>
      <c r="G32" s="51"/>
      <c r="H32" s="51"/>
      <c r="I32" s="51"/>
      <c r="J32" s="50"/>
      <c r="K32" s="35"/>
      <c r="L32" s="45"/>
      <c r="M32" s="34"/>
      <c r="N32" s="36"/>
    </row>
    <row r="33" spans="2:16" x14ac:dyDescent="0.2">
      <c r="B33" s="13">
        <v>13</v>
      </c>
      <c r="C33" s="21"/>
      <c r="D33" s="27" t="str">
        <f>IF($A33="","",VLOOKUP($A33,'Llistat Jugadors'!$A$1:$N$249,2,0))</f>
        <v/>
      </c>
      <c r="E33" s="28" t="s">
        <v>6</v>
      </c>
      <c r="F33" s="27" t="str">
        <f>IF($A33="","",VLOOKUP($A33,'Llistat Jugadors'!$A$1:$N$249,3,0))</f>
        <v/>
      </c>
      <c r="G33" s="49" t="s">
        <v>34</v>
      </c>
      <c r="H33" s="49"/>
      <c r="I33" s="49"/>
      <c r="J33" s="50"/>
      <c r="K33" s="35"/>
      <c r="L33" s="34"/>
      <c r="M33" s="35"/>
      <c r="N33" s="36"/>
    </row>
    <row r="34" spans="2:16" x14ac:dyDescent="0.2">
      <c r="C34" s="22"/>
      <c r="D34" s="30"/>
      <c r="E34" s="31"/>
      <c r="F34" s="32"/>
      <c r="G34" s="51"/>
      <c r="H34" s="51"/>
      <c r="I34" s="51"/>
      <c r="J34" s="57"/>
      <c r="K34" s="35"/>
      <c r="L34" s="34"/>
      <c r="M34" s="35"/>
      <c r="N34" s="36"/>
    </row>
    <row r="35" spans="2:16" x14ac:dyDescent="0.2">
      <c r="B35" s="13">
        <v>14</v>
      </c>
      <c r="C35" s="21"/>
      <c r="D35" s="27" t="str">
        <f>IF($A35="","",VLOOKUP($A35,'Llistat Jugadors'!$A$1:$N$249,2,0))</f>
        <v/>
      </c>
      <c r="E35" s="28" t="s">
        <v>6</v>
      </c>
      <c r="F35" s="27" t="str">
        <f>IF($A35="","",VLOOKUP($A35,'Llistat Jugadors'!$A$1:$N$249,3,0))</f>
        <v/>
      </c>
      <c r="G35" s="49" t="s">
        <v>40</v>
      </c>
      <c r="H35" s="49"/>
      <c r="I35" s="49"/>
      <c r="J35" s="53"/>
      <c r="K35" s="34"/>
      <c r="L35" s="34"/>
      <c r="M35" s="35"/>
      <c r="N35" s="36"/>
    </row>
    <row r="36" spans="2:16" x14ac:dyDescent="0.2">
      <c r="C36" s="22"/>
      <c r="D36" s="30"/>
      <c r="E36" s="31"/>
      <c r="F36" s="32"/>
      <c r="G36" s="51"/>
      <c r="H36" s="51"/>
      <c r="I36" s="51"/>
      <c r="J36" s="50"/>
      <c r="K36" s="46"/>
      <c r="L36" s="34"/>
      <c r="M36" s="35"/>
      <c r="N36" s="36"/>
    </row>
    <row r="37" spans="2:16" x14ac:dyDescent="0.2">
      <c r="B37" s="13">
        <v>15</v>
      </c>
      <c r="C37" s="21"/>
      <c r="D37" s="27" t="str">
        <f>IF($A37="","",VLOOKUP($A37,'Llistat Jugadors'!$A$1:$N$249,2,0))</f>
        <v/>
      </c>
      <c r="E37" s="28" t="s">
        <v>6</v>
      </c>
      <c r="F37" s="27" t="str">
        <f>IF($A37="","",VLOOKUP($A37,'Llistat Jugadors'!$A$1:$N$249,3,0))</f>
        <v/>
      </c>
      <c r="G37" s="49" t="s">
        <v>24</v>
      </c>
      <c r="H37" s="49"/>
      <c r="I37" s="49"/>
      <c r="J37" s="50"/>
      <c r="K37" s="34"/>
      <c r="L37" s="35"/>
      <c r="M37" s="35"/>
      <c r="N37" s="36"/>
    </row>
    <row r="38" spans="2:16" x14ac:dyDescent="0.2">
      <c r="C38" s="22"/>
      <c r="D38" s="30"/>
      <c r="E38" s="31"/>
      <c r="F38" s="32"/>
      <c r="G38" s="51"/>
      <c r="H38" s="51"/>
      <c r="I38" s="51"/>
      <c r="J38" s="59" t="s">
        <v>13</v>
      </c>
      <c r="K38" s="34"/>
      <c r="L38" s="35"/>
      <c r="M38" s="35"/>
      <c r="N38" s="36"/>
    </row>
    <row r="39" spans="2:16" x14ac:dyDescent="0.2">
      <c r="B39" s="13">
        <v>16</v>
      </c>
      <c r="C39" s="21" t="s">
        <v>22</v>
      </c>
      <c r="D39" s="27" t="str">
        <f>IF($A39="","",VLOOKUP($A39,'Llistat Jugadors'!$A$1:$N$249,2,0))</f>
        <v/>
      </c>
      <c r="E39" s="28" t="s">
        <v>6</v>
      </c>
      <c r="F39" s="27" t="str">
        <f>IF($A39="","",VLOOKUP($A39,'Llistat Jugadors'!$A$1:$N$249,3,0))</f>
        <v/>
      </c>
      <c r="G39" s="58" t="s">
        <v>13</v>
      </c>
      <c r="H39" s="55"/>
      <c r="I39" s="55"/>
      <c r="J39" s="53"/>
      <c r="K39" s="35"/>
      <c r="L39" s="35"/>
      <c r="M39" s="37"/>
      <c r="N39" s="26"/>
    </row>
    <row r="40" spans="2:16" x14ac:dyDescent="0.2">
      <c r="B40" s="39"/>
      <c r="C40" s="23"/>
      <c r="D40" s="30"/>
      <c r="E40" s="31"/>
      <c r="F40" s="32"/>
      <c r="G40" s="56"/>
      <c r="H40" s="56"/>
      <c r="I40" s="56"/>
      <c r="J40" s="50"/>
      <c r="K40" s="35"/>
      <c r="L40" s="18"/>
      <c r="M40" s="48"/>
      <c r="N40" s="35"/>
      <c r="P40" s="18"/>
    </row>
    <row r="41" spans="2:16" x14ac:dyDescent="0.2">
      <c r="B41" s="13">
        <v>17</v>
      </c>
      <c r="C41" s="38" t="s">
        <v>22</v>
      </c>
      <c r="D41" s="27" t="str">
        <f>IF($A41="","",VLOOKUP($A41,'Llistat Jugadors'!$A$1:$N$249,2,0))</f>
        <v/>
      </c>
      <c r="E41" s="28" t="s">
        <v>6</v>
      </c>
      <c r="F41" s="27" t="str">
        <f>IF($A41="","",VLOOKUP($A41,'Llistat Jugadors'!$A$1:$N$249,3,0))</f>
        <v/>
      </c>
      <c r="G41" s="58" t="s">
        <v>21</v>
      </c>
      <c r="H41" s="58"/>
      <c r="I41" s="55"/>
      <c r="J41" s="50"/>
      <c r="K41" s="35"/>
      <c r="L41" s="35"/>
      <c r="M41" s="37"/>
      <c r="N41" s="35"/>
    </row>
    <row r="42" spans="2:16" x14ac:dyDescent="0.2">
      <c r="C42" s="22"/>
      <c r="D42" s="30"/>
      <c r="E42" s="31"/>
      <c r="F42" s="32"/>
      <c r="G42" s="51"/>
      <c r="H42" s="51"/>
      <c r="I42" s="51"/>
      <c r="J42" s="59" t="s">
        <v>21</v>
      </c>
      <c r="K42" s="35"/>
      <c r="L42" s="35"/>
      <c r="M42" s="37"/>
      <c r="N42" s="35"/>
    </row>
    <row r="43" spans="2:16" x14ac:dyDescent="0.2">
      <c r="B43" s="13">
        <v>18</v>
      </c>
      <c r="C43" s="21"/>
      <c r="D43" s="27" t="str">
        <f>IF($A43="","",VLOOKUP($A43,'Llistat Jugadors'!$A$1:$N$249,2,0))</f>
        <v/>
      </c>
      <c r="E43" s="28" t="s">
        <v>6</v>
      </c>
      <c r="F43" s="27" t="str">
        <f>IF($A43="","",VLOOKUP($A43,'Llistat Jugadors'!$A$1:$N$249,3,0))</f>
        <v/>
      </c>
      <c r="G43" s="49" t="s">
        <v>24</v>
      </c>
      <c r="H43" s="49"/>
      <c r="I43" s="49"/>
      <c r="J43" s="53"/>
      <c r="K43" s="34"/>
      <c r="L43" s="35"/>
      <c r="M43" s="37"/>
      <c r="N43" s="26"/>
    </row>
    <row r="44" spans="2:16" x14ac:dyDescent="0.2">
      <c r="C44" s="22"/>
      <c r="D44" s="30"/>
      <c r="E44" s="31"/>
      <c r="F44" s="32"/>
      <c r="G44" s="51"/>
      <c r="H44" s="51"/>
      <c r="I44" s="51"/>
      <c r="J44" s="50"/>
      <c r="K44" s="46"/>
      <c r="L44" s="35"/>
      <c r="M44" s="37"/>
      <c r="N44" s="26"/>
    </row>
    <row r="45" spans="2:16" x14ac:dyDescent="0.2">
      <c r="B45" s="13">
        <v>19</v>
      </c>
      <c r="C45" s="21"/>
      <c r="D45" s="27" t="str">
        <f>IF($A45="","",VLOOKUP($A45,'Llistat Jugadors'!$A$1:$N$249,2,0))</f>
        <v/>
      </c>
      <c r="E45" s="28" t="s">
        <v>6</v>
      </c>
      <c r="F45" s="27" t="str">
        <f>IF($A45="","",VLOOKUP($A45,'Llistat Jugadors'!$A$1:$N$249,3,0))</f>
        <v/>
      </c>
      <c r="G45" s="49" t="s">
        <v>35</v>
      </c>
      <c r="H45" s="49"/>
      <c r="I45" s="49"/>
      <c r="J45" s="50"/>
      <c r="K45" s="61"/>
      <c r="L45" s="34"/>
      <c r="M45" s="35"/>
      <c r="N45" s="36"/>
    </row>
    <row r="46" spans="2:16" x14ac:dyDescent="0.2">
      <c r="C46" s="22"/>
      <c r="D46" s="30"/>
      <c r="E46" s="31"/>
      <c r="F46" s="32"/>
      <c r="G46" s="51"/>
      <c r="H46" s="51"/>
      <c r="I46" s="51"/>
      <c r="J46" s="57"/>
      <c r="K46" s="34"/>
      <c r="L46" s="34"/>
      <c r="M46" s="35"/>
      <c r="N46" s="36"/>
    </row>
    <row r="47" spans="2:16" x14ac:dyDescent="0.2">
      <c r="B47" s="13">
        <v>20</v>
      </c>
      <c r="C47" s="21"/>
      <c r="D47" s="27" t="str">
        <f>IF($A47="","",VLOOKUP($A47,'Llistat Jugadors'!$A$1:$N$249,2,0))</f>
        <v/>
      </c>
      <c r="E47" s="28" t="s">
        <v>6</v>
      </c>
      <c r="F47" s="27" t="str">
        <f>IF($A47="","",VLOOKUP($A47,'Llistat Jugadors'!$A$1:$N$249,3,0))</f>
        <v/>
      </c>
      <c r="G47" s="49" t="s">
        <v>27</v>
      </c>
      <c r="H47" s="49"/>
      <c r="I47" s="49"/>
      <c r="J47" s="53"/>
      <c r="K47" s="35"/>
      <c r="L47" s="34"/>
      <c r="M47" s="35"/>
      <c r="N47" s="36"/>
    </row>
    <row r="48" spans="2:16" x14ac:dyDescent="0.2">
      <c r="C48" s="22"/>
      <c r="D48" s="30"/>
      <c r="E48" s="31"/>
      <c r="F48" s="32"/>
      <c r="G48" s="51"/>
      <c r="H48" s="51"/>
      <c r="I48" s="51"/>
      <c r="J48" s="50"/>
      <c r="K48" s="35"/>
      <c r="L48" s="45"/>
      <c r="M48" s="35"/>
      <c r="N48" s="36"/>
    </row>
    <row r="49" spans="2:14" x14ac:dyDescent="0.2">
      <c r="B49" s="13">
        <v>21</v>
      </c>
      <c r="C49" s="21"/>
      <c r="D49" s="27" t="str">
        <f>IF($A49="","",VLOOKUP($A49,'Llistat Jugadors'!$A$1:$N$249,2,0))</f>
        <v/>
      </c>
      <c r="E49" s="28" t="s">
        <v>6</v>
      </c>
      <c r="F49" s="27" t="str">
        <f>IF($A49="","",VLOOKUP($A49,'Llistat Jugadors'!$A$1:$N$249,3,0))</f>
        <v/>
      </c>
      <c r="G49" s="49" t="s">
        <v>33</v>
      </c>
      <c r="H49" s="49"/>
      <c r="I49" s="49"/>
      <c r="J49" s="50"/>
      <c r="K49" s="35"/>
      <c r="L49" s="34"/>
      <c r="M49" s="34"/>
      <c r="N49" s="36"/>
    </row>
    <row r="50" spans="2:14" x14ac:dyDescent="0.2">
      <c r="C50" s="22"/>
      <c r="D50" s="30"/>
      <c r="E50" s="31"/>
      <c r="F50" s="32"/>
      <c r="G50" s="51"/>
      <c r="H50" s="51"/>
      <c r="I50" s="51"/>
      <c r="J50" s="57"/>
      <c r="K50" s="35"/>
      <c r="L50" s="34"/>
      <c r="M50" s="34"/>
      <c r="N50" s="36"/>
    </row>
    <row r="51" spans="2:14" x14ac:dyDescent="0.2">
      <c r="B51" s="13">
        <v>22</v>
      </c>
      <c r="C51" s="21"/>
      <c r="D51" s="27" t="str">
        <f>IF($A51="","",VLOOKUP($A51,'Llistat Jugadors'!$A$1:$N$249,2,0))</f>
        <v/>
      </c>
      <c r="E51" s="28" t="s">
        <v>6</v>
      </c>
      <c r="F51" s="27" t="str">
        <f>IF($A51="","",VLOOKUP($A51,'Llistat Jugadors'!$A$1:$N$249,3,0))</f>
        <v/>
      </c>
      <c r="G51" s="49" t="s">
        <v>38</v>
      </c>
      <c r="H51" s="49"/>
      <c r="I51" s="49"/>
      <c r="J51" s="53"/>
      <c r="K51" s="34"/>
      <c r="L51" s="34"/>
      <c r="M51" s="34"/>
      <c r="N51" s="36"/>
    </row>
    <row r="52" spans="2:14" x14ac:dyDescent="0.2">
      <c r="C52" s="22"/>
      <c r="D52" s="30"/>
      <c r="E52" s="31"/>
      <c r="F52" s="32"/>
      <c r="G52" s="51"/>
      <c r="H52" s="51"/>
      <c r="I52" s="51"/>
      <c r="J52" s="50"/>
      <c r="K52" s="60"/>
      <c r="L52" s="34"/>
      <c r="M52" s="34"/>
      <c r="N52" s="36"/>
    </row>
    <row r="53" spans="2:14" x14ac:dyDescent="0.2">
      <c r="B53" s="13">
        <v>23</v>
      </c>
      <c r="C53" s="21"/>
      <c r="D53" s="27" t="str">
        <f>IF($A53="","",VLOOKUP($A53,'Llistat Jugadors'!$A$1:$N$249,2,0))</f>
        <v/>
      </c>
      <c r="E53" s="28" t="s">
        <v>6</v>
      </c>
      <c r="F53" s="27" t="str">
        <f>IF($A53="","",VLOOKUP($A53,'Llistat Jugadors'!$A$1:$N$249,3,0))</f>
        <v/>
      </c>
      <c r="G53" s="49" t="s">
        <v>36</v>
      </c>
      <c r="H53" s="49"/>
      <c r="I53" s="49"/>
      <c r="J53" s="50"/>
      <c r="K53" s="34"/>
      <c r="L53" s="35"/>
      <c r="M53" s="34"/>
      <c r="N53" s="36"/>
    </row>
    <row r="54" spans="2:14" x14ac:dyDescent="0.2">
      <c r="C54" s="22"/>
      <c r="D54" s="30"/>
      <c r="E54" s="31"/>
      <c r="F54" s="32"/>
      <c r="G54" s="51"/>
      <c r="H54" s="51"/>
      <c r="I54" s="51"/>
      <c r="J54" s="59"/>
      <c r="K54" s="34"/>
      <c r="L54" s="35"/>
      <c r="M54" s="34"/>
      <c r="N54" s="36"/>
    </row>
    <row r="55" spans="2:14" x14ac:dyDescent="0.2">
      <c r="B55" s="13">
        <v>24</v>
      </c>
      <c r="C55" s="21"/>
      <c r="D55" s="27" t="str">
        <f>IF($A55="","",VLOOKUP($A55,'Llistat Jugadors'!$A$1:$N$249,2,0))</f>
        <v/>
      </c>
      <c r="E55" s="28" t="s">
        <v>6</v>
      </c>
      <c r="F55" s="27" t="str">
        <f>IF($A55="","",VLOOKUP($A55,'Llistat Jugadors'!$A$1:$N$249,3,0))</f>
        <v/>
      </c>
      <c r="G55" s="49" t="s">
        <v>23</v>
      </c>
      <c r="H55" s="55"/>
      <c r="I55" s="55"/>
      <c r="J55" s="53"/>
      <c r="K55" s="35"/>
      <c r="L55" s="35"/>
      <c r="M55" s="34"/>
      <c r="N55" s="36"/>
    </row>
    <row r="56" spans="2:14" x14ac:dyDescent="0.2">
      <c r="C56" s="22"/>
      <c r="D56" s="30"/>
      <c r="E56" s="31"/>
      <c r="F56" s="32"/>
      <c r="G56" s="56"/>
      <c r="H56" s="56"/>
      <c r="I56" s="56"/>
      <c r="J56" s="50"/>
      <c r="K56" s="35"/>
      <c r="L56" s="35"/>
      <c r="M56" s="45"/>
      <c r="N56" s="36"/>
    </row>
    <row r="57" spans="2:14" x14ac:dyDescent="0.2">
      <c r="B57" s="13">
        <v>25</v>
      </c>
      <c r="C57" s="21"/>
      <c r="D57" s="27" t="str">
        <f>IF($A57="","",VLOOKUP($A57,'Llistat Jugadors'!$A$1:$N$249,2,0))</f>
        <v/>
      </c>
      <c r="E57" s="28" t="s">
        <v>6</v>
      </c>
      <c r="F57" s="27" t="str">
        <f>IF($A57="","",VLOOKUP($A57,'Llistat Jugadors'!$A$1:$N$249,3,0))</f>
        <v/>
      </c>
      <c r="G57" s="49" t="s">
        <v>16</v>
      </c>
      <c r="H57" s="55"/>
      <c r="I57" s="55"/>
      <c r="J57" s="50"/>
      <c r="K57" s="35"/>
      <c r="L57" s="35"/>
      <c r="M57" s="34"/>
      <c r="N57" s="26"/>
    </row>
    <row r="58" spans="2:14" x14ac:dyDescent="0.2">
      <c r="C58" s="22"/>
      <c r="D58" s="30"/>
      <c r="E58" s="31"/>
      <c r="F58" s="32"/>
      <c r="G58" s="51"/>
      <c r="H58" s="51"/>
      <c r="I58" s="51"/>
      <c r="J58" s="57" t="s">
        <v>16</v>
      </c>
      <c r="K58" s="35"/>
      <c r="L58" s="35"/>
      <c r="M58" s="34"/>
      <c r="N58" s="26"/>
    </row>
    <row r="59" spans="2:14" x14ac:dyDescent="0.2">
      <c r="B59" s="13">
        <v>26</v>
      </c>
      <c r="C59" s="21"/>
      <c r="D59" s="27" t="str">
        <f>IF($A59="","",VLOOKUP($A59,'Llistat Jugadors'!$A$1:$N$249,2,0))</f>
        <v/>
      </c>
      <c r="E59" s="28" t="s">
        <v>6</v>
      </c>
      <c r="F59" s="27" t="str">
        <f>IF($A59="","",VLOOKUP($A59,'Llistat Jugadors'!$A$1:$N$249,3,0))</f>
        <v/>
      </c>
      <c r="G59" s="49" t="s">
        <v>24</v>
      </c>
      <c r="H59" s="49"/>
      <c r="I59" s="49"/>
      <c r="J59" s="53"/>
      <c r="K59" s="34"/>
      <c r="L59" s="35"/>
      <c r="M59" s="34"/>
      <c r="N59" s="26"/>
    </row>
    <row r="60" spans="2:14" x14ac:dyDescent="0.2">
      <c r="C60" s="22"/>
      <c r="D60" s="30"/>
      <c r="E60" s="31"/>
      <c r="F60" s="32"/>
      <c r="G60" s="51"/>
      <c r="H60" s="51"/>
      <c r="I60" s="51"/>
      <c r="J60" s="50"/>
      <c r="K60" s="45"/>
      <c r="L60" s="35"/>
      <c r="M60" s="34"/>
      <c r="N60" s="26"/>
    </row>
    <row r="61" spans="2:14" x14ac:dyDescent="0.2">
      <c r="B61" s="13">
        <v>27</v>
      </c>
      <c r="C61" s="21"/>
      <c r="D61" s="27" t="str">
        <f>IF($A61="","",VLOOKUP($A61,'Llistat Jugadors'!$A$1:$N$249,2,0))</f>
        <v/>
      </c>
      <c r="E61" s="28" t="s">
        <v>6</v>
      </c>
      <c r="F61" s="27" t="str">
        <f>IF($A61="","",VLOOKUP($A61,'Llistat Jugadors'!$A$1:$N$249,3,0))</f>
        <v/>
      </c>
      <c r="G61" s="49" t="s">
        <v>32</v>
      </c>
      <c r="H61" s="49"/>
      <c r="I61" s="49"/>
      <c r="J61" s="50"/>
      <c r="K61" s="34"/>
      <c r="L61" s="34"/>
      <c r="M61" s="34"/>
      <c r="N61" s="26"/>
    </row>
    <row r="62" spans="2:14" x14ac:dyDescent="0.2">
      <c r="C62" s="22"/>
      <c r="D62" s="30"/>
      <c r="E62" s="31"/>
      <c r="F62" s="32"/>
      <c r="G62" s="51"/>
      <c r="H62" s="51"/>
      <c r="I62" s="51"/>
      <c r="J62" s="59"/>
      <c r="K62" s="34"/>
      <c r="L62" s="34"/>
      <c r="M62" s="34"/>
      <c r="N62" s="26"/>
    </row>
    <row r="63" spans="2:14" x14ac:dyDescent="0.2">
      <c r="B63" s="13">
        <v>28</v>
      </c>
      <c r="C63" s="21"/>
      <c r="D63" s="27" t="str">
        <f>IF($A63="","",VLOOKUP($A63,'Llistat Jugadors'!$A$1:$N$249,2,0))</f>
        <v/>
      </c>
      <c r="E63" s="28" t="s">
        <v>6</v>
      </c>
      <c r="F63" s="27" t="str">
        <f>IF($A63="","",VLOOKUP($A63,'Llistat Jugadors'!$A$1:$N$249,3,0))</f>
        <v/>
      </c>
      <c r="G63" s="49" t="s">
        <v>11</v>
      </c>
      <c r="H63" s="49"/>
      <c r="I63" s="49"/>
      <c r="J63" s="53"/>
      <c r="K63" s="35"/>
      <c r="L63" s="34"/>
      <c r="M63" s="34"/>
      <c r="N63" s="26"/>
    </row>
    <row r="64" spans="2:14" x14ac:dyDescent="0.2">
      <c r="C64" s="22"/>
      <c r="D64" s="30"/>
      <c r="E64" s="31"/>
      <c r="F64" s="32"/>
      <c r="G64" s="51"/>
      <c r="H64" s="51"/>
      <c r="I64" s="51"/>
      <c r="J64" s="50"/>
      <c r="K64" s="35"/>
      <c r="L64" s="45"/>
      <c r="M64" s="34"/>
      <c r="N64" s="26"/>
    </row>
    <row r="65" spans="2:14" x14ac:dyDescent="0.2">
      <c r="B65" s="13">
        <v>29</v>
      </c>
      <c r="C65" s="21"/>
      <c r="D65" s="27" t="str">
        <f>IF($A65="","",VLOOKUP($A65,'Llistat Jugadors'!$A$1:$N$249,2,0))</f>
        <v/>
      </c>
      <c r="E65" s="28" t="s">
        <v>6</v>
      </c>
      <c r="F65" s="27" t="str">
        <f>IF($A65="","",VLOOKUP($A65,'Llistat Jugadors'!$A$1:$N$249,3,0))</f>
        <v/>
      </c>
      <c r="G65" s="49" t="s">
        <v>37</v>
      </c>
      <c r="H65" s="49"/>
      <c r="I65" s="49"/>
      <c r="J65" s="50"/>
      <c r="K65" s="35"/>
      <c r="L65" s="34"/>
      <c r="M65" s="35"/>
      <c r="N65" s="26"/>
    </row>
    <row r="66" spans="2:14" x14ac:dyDescent="0.2">
      <c r="C66" s="22"/>
      <c r="D66" s="30"/>
      <c r="E66" s="31"/>
      <c r="F66" s="32"/>
      <c r="G66" s="51"/>
      <c r="H66" s="51"/>
      <c r="I66" s="51"/>
      <c r="J66" s="57"/>
      <c r="K66" s="35"/>
      <c r="L66" s="34"/>
      <c r="M66" s="35"/>
      <c r="N66" s="26"/>
    </row>
    <row r="67" spans="2:14" x14ac:dyDescent="0.2">
      <c r="B67" s="13">
        <v>30</v>
      </c>
      <c r="C67" s="21"/>
      <c r="D67" s="27" t="str">
        <f>IF($A67="","",VLOOKUP($A67,'Llistat Jugadors'!$A$1:$N$249,2,0))</f>
        <v/>
      </c>
      <c r="E67" s="28" t="s">
        <v>6</v>
      </c>
      <c r="F67" s="27" t="str">
        <f>IF($A67="","",VLOOKUP($A67,'Llistat Jugadors'!$A$1:$N$249,3,0))</f>
        <v/>
      </c>
      <c r="G67" s="49" t="s">
        <v>31</v>
      </c>
      <c r="H67" s="49"/>
      <c r="I67" s="49"/>
      <c r="J67" s="53"/>
      <c r="K67" s="34"/>
      <c r="L67" s="34"/>
      <c r="M67" s="35"/>
      <c r="N67" s="26"/>
    </row>
    <row r="68" spans="2:14" x14ac:dyDescent="0.2">
      <c r="C68" s="22"/>
      <c r="D68" s="30"/>
      <c r="E68" s="31"/>
      <c r="F68" s="32"/>
      <c r="G68" s="33"/>
      <c r="H68" s="33"/>
      <c r="I68" s="33"/>
      <c r="J68" s="35"/>
      <c r="K68" s="45"/>
      <c r="L68" s="34"/>
      <c r="M68" s="35"/>
      <c r="N68" s="26"/>
    </row>
    <row r="69" spans="2:14" x14ac:dyDescent="0.2">
      <c r="B69" s="13">
        <v>31</v>
      </c>
      <c r="C69" s="21"/>
      <c r="D69" s="27" t="str">
        <f>IF($A69="","",VLOOKUP($A69,'Llistat Jugadors'!$A$1:$N$249,2,0))</f>
        <v/>
      </c>
      <c r="E69" s="28" t="s">
        <v>6</v>
      </c>
      <c r="F69" s="27" t="str">
        <f>IF($A69="","",VLOOKUP($A69,'Llistat Jugadors'!$A$1:$N$249,3,0))</f>
        <v/>
      </c>
      <c r="G69" s="29" t="s">
        <v>24</v>
      </c>
      <c r="H69" s="29"/>
      <c r="I69" s="29"/>
      <c r="J69" s="14"/>
      <c r="K69" s="17"/>
      <c r="L69" s="14"/>
      <c r="M69" s="14"/>
    </row>
    <row r="70" spans="2:14" x14ac:dyDescent="0.2">
      <c r="C70" s="22"/>
      <c r="D70" s="30"/>
      <c r="E70" s="31"/>
      <c r="F70" s="32"/>
      <c r="G70" s="16"/>
      <c r="H70" s="16"/>
      <c r="I70" s="16"/>
      <c r="J70" s="46" t="s">
        <v>20</v>
      </c>
      <c r="K70" s="17"/>
      <c r="L70" s="63"/>
      <c r="M70" s="63"/>
    </row>
    <row r="71" spans="2:14" x14ac:dyDescent="0.2">
      <c r="B71" s="13">
        <v>32</v>
      </c>
      <c r="C71" s="21">
        <v>2</v>
      </c>
      <c r="D71" s="27" t="str">
        <f>IF($A71="","",VLOOKUP($A71,'Llistat Jugadors'!$A$1:$N$249,2,0))</f>
        <v/>
      </c>
      <c r="E71" s="28" t="s">
        <v>6</v>
      </c>
      <c r="F71" s="27" t="str">
        <f>IF($A71="","",VLOOKUP($A71,'Llistat Jugadors'!$A$1:$N$249,3,0))</f>
        <v/>
      </c>
      <c r="G71" s="15" t="s">
        <v>20</v>
      </c>
      <c r="H71" s="15"/>
      <c r="I71" s="15"/>
      <c r="J71" s="34"/>
      <c r="K71" s="14"/>
      <c r="L71" s="64"/>
      <c r="M71" s="64"/>
    </row>
    <row r="72" spans="2:14" x14ac:dyDescent="0.2">
      <c r="L72" s="24" t="s">
        <v>9</v>
      </c>
      <c r="M72" s="25"/>
    </row>
    <row r="73" spans="2:14" x14ac:dyDescent="0.2">
      <c r="C73" s="9"/>
    </row>
    <row r="74" spans="2:14" x14ac:dyDescent="0.2">
      <c r="C74" s="10"/>
    </row>
  </sheetData>
  <mergeCells count="2">
    <mergeCell ref="L70:M70"/>
    <mergeCell ref="L71:M71"/>
  </mergeCells>
  <phoneticPr fontId="0" type="noConversion"/>
  <printOptions horizontalCentered="1" verticalCentered="1"/>
  <pageMargins left="0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N74"/>
  <sheetViews>
    <sheetView zoomScale="50" zoomScaleNormal="50" workbookViewId="0">
      <selection activeCell="U72" sqref="T72:U72"/>
    </sheetView>
  </sheetViews>
  <sheetFormatPr baseColWidth="10" defaultRowHeight="15" outlineLevelCol="1" x14ac:dyDescent="0.2"/>
  <cols>
    <col min="1" max="1" width="5.1640625" style="11" customWidth="1" outlineLevel="1"/>
    <col min="2" max="2" width="4.83203125" style="11" customWidth="1"/>
    <col min="3" max="3" width="4.1640625" style="20" customWidth="1"/>
    <col min="4" max="4" width="0.1640625" style="11" hidden="1" customWidth="1"/>
    <col min="5" max="5" width="0.5" style="14" customWidth="1"/>
    <col min="6" max="6" width="0.33203125" style="11" customWidth="1"/>
    <col min="7" max="8" width="15.83203125" style="11" customWidth="1"/>
    <col min="9" max="9" width="3.6640625" style="11" customWidth="1"/>
    <col min="10" max="10" width="41" style="11" customWidth="1"/>
    <col min="11" max="11" width="32.33203125" style="11" customWidth="1"/>
    <col min="12" max="12" width="27.6640625" style="11" customWidth="1"/>
    <col min="13" max="13" width="20.83203125" style="11" customWidth="1"/>
    <col min="14" max="16384" width="12" style="11"/>
  </cols>
  <sheetData>
    <row r="2" spans="1:14" ht="22.5" x14ac:dyDescent="0.3">
      <c r="C2" s="19"/>
      <c r="D2" s="12"/>
      <c r="E2" s="12"/>
      <c r="F2" s="12"/>
      <c r="G2" s="12"/>
      <c r="H2" s="12"/>
      <c r="I2" s="43" t="s">
        <v>10</v>
      </c>
      <c r="J2" s="40"/>
      <c r="K2" s="12"/>
      <c r="L2" s="12"/>
      <c r="M2" s="12"/>
      <c r="N2" s="12"/>
    </row>
    <row r="3" spans="1:14" ht="18" x14ac:dyDescent="0.25">
      <c r="C3" s="19"/>
      <c r="D3" s="12"/>
      <c r="E3" s="12"/>
      <c r="F3" s="12"/>
      <c r="G3" s="12"/>
      <c r="H3" s="12"/>
      <c r="I3" s="42"/>
      <c r="J3" s="41"/>
      <c r="K3" s="12"/>
      <c r="L3" s="12"/>
      <c r="M3" s="12"/>
      <c r="N3" s="12"/>
    </row>
    <row r="4" spans="1:14" ht="18" x14ac:dyDescent="0.25">
      <c r="C4" s="19"/>
      <c r="D4" s="12"/>
      <c r="E4" s="12"/>
      <c r="F4" s="12"/>
      <c r="G4" s="12"/>
      <c r="H4" s="12"/>
      <c r="I4" s="42"/>
      <c r="J4" s="41" t="s">
        <v>19</v>
      </c>
      <c r="K4" s="41"/>
      <c r="L4" s="12"/>
      <c r="M4" s="12"/>
      <c r="N4" s="12"/>
    </row>
    <row r="7" spans="1:14" ht="22.5" x14ac:dyDescent="0.3">
      <c r="A7" s="11" t="s">
        <v>0</v>
      </c>
      <c r="C7" s="20" t="s">
        <v>1</v>
      </c>
      <c r="D7" s="11" t="s">
        <v>2</v>
      </c>
      <c r="F7" s="11" t="s">
        <v>7</v>
      </c>
      <c r="G7" s="11" t="s">
        <v>5</v>
      </c>
      <c r="H7" s="11" t="s">
        <v>3</v>
      </c>
      <c r="I7" s="11" t="s">
        <v>4</v>
      </c>
      <c r="K7" s="47" t="s">
        <v>12</v>
      </c>
      <c r="L7" s="47"/>
    </row>
    <row r="9" spans="1:14" x14ac:dyDescent="0.2">
      <c r="B9" s="13">
        <v>1</v>
      </c>
      <c r="C9" s="21">
        <v>1</v>
      </c>
      <c r="D9" s="27" t="str">
        <f>IF($A9="","",VLOOKUP($A9,'Llistat Jugadors'!$A$1:$N$249,2,0))</f>
        <v/>
      </c>
      <c r="E9" s="28" t="s">
        <v>6</v>
      </c>
      <c r="F9" s="27" t="str">
        <f>IF($A9="","",VLOOKUP($A9,'Llistat Jugadors'!$A$1:$N$249,3,0))</f>
        <v/>
      </c>
      <c r="G9" s="15"/>
      <c r="H9" s="15"/>
      <c r="I9" s="15"/>
    </row>
    <row r="10" spans="1:14" x14ac:dyDescent="0.2">
      <c r="C10" s="22"/>
      <c r="D10" s="30"/>
      <c r="E10" s="31"/>
      <c r="F10" s="32"/>
      <c r="G10" s="16"/>
      <c r="H10" s="16"/>
      <c r="I10" s="16"/>
      <c r="J10" s="46"/>
      <c r="K10" s="35"/>
      <c r="L10" s="35"/>
      <c r="M10" s="35"/>
      <c r="N10" s="26"/>
    </row>
    <row r="11" spans="1:14" x14ac:dyDescent="0.2">
      <c r="B11" s="13">
        <v>2</v>
      </c>
      <c r="C11" s="21"/>
      <c r="D11" s="27" t="str">
        <f>IF($A11="","",VLOOKUP($A11,'Llistat Jugadors'!$A$1:$N$249,2,0))</f>
        <v/>
      </c>
      <c r="E11" s="28" t="s">
        <v>6</v>
      </c>
      <c r="F11" s="27" t="str">
        <f>IF($A11="","",VLOOKUP($A11,'Llistat Jugadors'!$A$1:$N$249,3,0))</f>
        <v/>
      </c>
      <c r="G11" s="29"/>
      <c r="H11" s="29"/>
      <c r="I11" s="29"/>
      <c r="J11" s="34"/>
      <c r="K11" s="34"/>
      <c r="L11" s="35"/>
      <c r="M11" s="35"/>
      <c r="N11" s="26"/>
    </row>
    <row r="12" spans="1:14" x14ac:dyDescent="0.2">
      <c r="C12" s="22"/>
      <c r="D12" s="30"/>
      <c r="E12" s="31"/>
      <c r="F12" s="32"/>
      <c r="G12" s="33"/>
      <c r="H12" s="33"/>
      <c r="I12" s="33"/>
      <c r="J12" s="35"/>
      <c r="K12" s="45"/>
      <c r="L12" s="35"/>
      <c r="M12" s="35"/>
      <c r="N12" s="26"/>
    </row>
    <row r="13" spans="1:14" x14ac:dyDescent="0.2">
      <c r="B13" s="13">
        <v>3</v>
      </c>
      <c r="C13" s="21"/>
      <c r="D13" s="27" t="str">
        <f>IF($A13="","",VLOOKUP($A13,'Llistat Jugadors'!$A$1:$N$249,2,0))</f>
        <v/>
      </c>
      <c r="E13" s="28" t="s">
        <v>6</v>
      </c>
      <c r="F13" s="27" t="str">
        <f>IF($A13="","",VLOOKUP($A13,'Llistat Jugadors'!$A$1:$N$249,3,0))</f>
        <v/>
      </c>
      <c r="G13" s="49"/>
      <c r="H13" s="49"/>
      <c r="I13" s="49"/>
      <c r="J13" s="50"/>
      <c r="K13" s="34"/>
      <c r="L13" s="34"/>
      <c r="M13" s="35"/>
      <c r="N13" s="26"/>
    </row>
    <row r="14" spans="1:14" x14ac:dyDescent="0.2">
      <c r="C14" s="22"/>
      <c r="D14" s="30"/>
      <c r="E14" s="31"/>
      <c r="F14" s="32"/>
      <c r="G14" s="51"/>
      <c r="H14" s="51"/>
      <c r="I14" s="51"/>
      <c r="J14" s="52"/>
      <c r="K14" s="34"/>
      <c r="L14" s="34"/>
      <c r="M14" s="35"/>
      <c r="N14" s="26"/>
    </row>
    <row r="15" spans="1:14" x14ac:dyDescent="0.2">
      <c r="B15" s="13">
        <v>4</v>
      </c>
      <c r="C15" s="21"/>
      <c r="D15" s="27" t="str">
        <f>IF($A15="","",VLOOKUP($A15,'Llistat Jugadors'!$A$1:$N$249,2,0))</f>
        <v/>
      </c>
      <c r="E15" s="28" t="s">
        <v>6</v>
      </c>
      <c r="F15" s="27" t="str">
        <f>IF($A15="","",VLOOKUP($A15,'Llistat Jugadors'!$A$1:$N$249,3,0))</f>
        <v/>
      </c>
      <c r="G15" s="49"/>
      <c r="H15" s="49"/>
      <c r="I15" s="49"/>
      <c r="J15" s="53"/>
      <c r="K15" s="35"/>
      <c r="L15" s="34"/>
      <c r="M15" s="35"/>
      <c r="N15" s="26"/>
    </row>
    <row r="16" spans="1:14" x14ac:dyDescent="0.2">
      <c r="C16" s="22"/>
      <c r="D16" s="30"/>
      <c r="E16" s="31"/>
      <c r="F16" s="32"/>
      <c r="G16" s="51"/>
      <c r="H16" s="51"/>
      <c r="I16" s="51"/>
      <c r="J16" s="50"/>
      <c r="K16" s="35"/>
      <c r="L16" s="45"/>
      <c r="M16" s="35"/>
      <c r="N16" s="26"/>
    </row>
    <row r="17" spans="2:14" x14ac:dyDescent="0.2">
      <c r="B17" s="13">
        <v>5</v>
      </c>
      <c r="C17" s="21"/>
      <c r="D17" s="27" t="str">
        <f>IF($A17="","",VLOOKUP($A17,'Llistat Jugadors'!$A$1:$N$249,2,0))</f>
        <v/>
      </c>
      <c r="E17" s="28" t="s">
        <v>6</v>
      </c>
      <c r="F17" s="27" t="str">
        <f>IF($A17="","",VLOOKUP($A17,'Llistat Jugadors'!$A$1:$N$249,3,0))</f>
        <v/>
      </c>
      <c r="G17" s="49"/>
      <c r="H17" s="49"/>
      <c r="I17" s="49"/>
      <c r="J17" s="50"/>
      <c r="K17" s="35"/>
      <c r="L17" s="34"/>
      <c r="M17" s="34"/>
      <c r="N17" s="26"/>
    </row>
    <row r="18" spans="2:14" x14ac:dyDescent="0.2">
      <c r="C18" s="22"/>
      <c r="D18" s="30"/>
      <c r="E18" s="31"/>
      <c r="F18" s="32"/>
      <c r="G18" s="51"/>
      <c r="H18" s="51"/>
      <c r="I18" s="51"/>
      <c r="J18" s="45"/>
      <c r="K18" s="35"/>
      <c r="L18" s="34"/>
      <c r="M18" s="34"/>
      <c r="N18" s="26"/>
    </row>
    <row r="19" spans="2:14" x14ac:dyDescent="0.2">
      <c r="B19" s="13">
        <v>6</v>
      </c>
      <c r="C19" s="21"/>
      <c r="D19" s="27" t="str">
        <f>IF($A19="","",VLOOKUP($A19,'Llistat Jugadors'!$A$1:$N$249,2,0))</f>
        <v/>
      </c>
      <c r="E19" s="28" t="s">
        <v>6</v>
      </c>
      <c r="F19" s="27" t="str">
        <f>IF($A19="","",VLOOKUP($A19,'Llistat Jugadors'!$A$1:$N$249,3,0))</f>
        <v/>
      </c>
      <c r="G19" s="49"/>
      <c r="H19" s="49"/>
      <c r="I19" s="49"/>
      <c r="J19" s="53"/>
      <c r="K19" s="34"/>
      <c r="L19" s="34"/>
      <c r="M19" s="34"/>
      <c r="N19" s="26"/>
    </row>
    <row r="20" spans="2:14" x14ac:dyDescent="0.2">
      <c r="C20" s="22"/>
      <c r="D20" s="30"/>
      <c r="E20" s="31"/>
      <c r="F20" s="32"/>
      <c r="G20" s="51"/>
      <c r="H20" s="51"/>
      <c r="I20" s="51"/>
      <c r="J20" s="50"/>
      <c r="K20" s="44"/>
      <c r="L20" s="34"/>
      <c r="M20" s="34"/>
      <c r="N20" s="26"/>
    </row>
    <row r="21" spans="2:14" x14ac:dyDescent="0.2">
      <c r="B21" s="13">
        <v>7</v>
      </c>
      <c r="C21" s="21"/>
      <c r="D21" s="27" t="str">
        <f>IF($A21="","",VLOOKUP($A21,'Llistat Jugadors'!$A$1:$N$249,2,0))</f>
        <v/>
      </c>
      <c r="E21" s="28" t="s">
        <v>6</v>
      </c>
      <c r="F21" s="27" t="str">
        <f>IF($A21="","",VLOOKUP($A21,'Llistat Jugadors'!$A$1:$N$249,3,0))</f>
        <v/>
      </c>
      <c r="G21" s="49"/>
      <c r="H21" s="49"/>
      <c r="I21" s="49"/>
      <c r="J21" s="50"/>
      <c r="K21" s="34"/>
      <c r="L21" s="35"/>
      <c r="M21" s="34"/>
      <c r="N21" s="26"/>
    </row>
    <row r="22" spans="2:14" x14ac:dyDescent="0.2">
      <c r="C22" s="22"/>
      <c r="D22" s="30"/>
      <c r="E22" s="31"/>
      <c r="F22" s="32"/>
      <c r="G22" s="51"/>
      <c r="H22" s="51"/>
      <c r="I22" s="51"/>
      <c r="J22" s="54"/>
      <c r="K22" s="34"/>
      <c r="L22" s="35"/>
      <c r="M22" s="34"/>
      <c r="N22" s="26"/>
    </row>
    <row r="23" spans="2:14" x14ac:dyDescent="0.2">
      <c r="B23" s="13">
        <v>8</v>
      </c>
      <c r="C23" s="21"/>
      <c r="D23" s="27" t="str">
        <f>IF($A23="","",VLOOKUP($A23,'Llistat Jugadors'!$A$1:$N$249,2,0))</f>
        <v/>
      </c>
      <c r="E23" s="28" t="s">
        <v>6</v>
      </c>
      <c r="F23" s="27" t="str">
        <f>IF($A23="","",VLOOKUP($A23,'Llistat Jugadors'!$A$1:$N$249,3,0))</f>
        <v/>
      </c>
      <c r="G23" s="49"/>
      <c r="H23" s="55"/>
      <c r="I23" s="55"/>
      <c r="J23" s="53"/>
      <c r="K23" s="35"/>
      <c r="L23" s="35"/>
      <c r="M23" s="34"/>
      <c r="N23" s="26"/>
    </row>
    <row r="24" spans="2:14" x14ac:dyDescent="0.2">
      <c r="C24" s="22"/>
      <c r="D24" s="30"/>
      <c r="E24" s="31"/>
      <c r="F24" s="32"/>
      <c r="G24" s="56"/>
      <c r="H24" s="56"/>
      <c r="I24" s="56"/>
      <c r="J24" s="50"/>
      <c r="K24" s="35"/>
      <c r="L24" s="12"/>
      <c r="M24" s="45"/>
      <c r="N24" s="18"/>
    </row>
    <row r="25" spans="2:14" x14ac:dyDescent="0.2">
      <c r="B25" s="13">
        <v>9</v>
      </c>
      <c r="C25" s="21" t="s">
        <v>8</v>
      </c>
      <c r="D25" s="27" t="str">
        <f>IF($A25="","",VLOOKUP($A25,'Llistat Jugadors'!$A$1:$N$249,2,0))</f>
        <v/>
      </c>
      <c r="E25" s="28" t="s">
        <v>6</v>
      </c>
      <c r="F25" s="27" t="str">
        <f>IF($A25="","",VLOOKUP($A25,'Llistat Jugadors'!$A$1:$N$249,3,0))</f>
        <v/>
      </c>
      <c r="G25" s="49"/>
      <c r="H25" s="55"/>
      <c r="I25" s="55"/>
      <c r="J25" s="50"/>
      <c r="K25" s="35"/>
      <c r="L25" s="35"/>
      <c r="M25" s="34"/>
      <c r="N25" s="36"/>
    </row>
    <row r="26" spans="2:14" x14ac:dyDescent="0.2">
      <c r="C26" s="22"/>
      <c r="D26" s="30"/>
      <c r="E26" s="31"/>
      <c r="F26" s="32"/>
      <c r="G26" s="51"/>
      <c r="H26" s="51"/>
      <c r="I26" s="51"/>
      <c r="J26" s="54"/>
      <c r="K26" s="35"/>
      <c r="L26" s="35"/>
      <c r="M26" s="34"/>
      <c r="N26" s="36"/>
    </row>
    <row r="27" spans="2:14" x14ac:dyDescent="0.2">
      <c r="B27" s="13">
        <v>10</v>
      </c>
      <c r="C27" s="21"/>
      <c r="D27" s="27" t="str">
        <f>IF($A27="","",VLOOKUP($A27,'Llistat Jugadors'!$A$1:$N$249,2,0))</f>
        <v/>
      </c>
      <c r="E27" s="28" t="s">
        <v>6</v>
      </c>
      <c r="F27" s="27" t="str">
        <f>IF($A27="","",VLOOKUP($A27,'Llistat Jugadors'!$A$1:$N$249,3,0))</f>
        <v/>
      </c>
      <c r="G27" s="49"/>
      <c r="H27" s="49"/>
      <c r="I27" s="49"/>
      <c r="J27" s="53"/>
      <c r="K27" s="34"/>
      <c r="L27" s="35"/>
      <c r="M27" s="34"/>
      <c r="N27" s="36"/>
    </row>
    <row r="28" spans="2:14" x14ac:dyDescent="0.2">
      <c r="C28" s="22"/>
      <c r="D28" s="30"/>
      <c r="E28" s="31"/>
      <c r="F28" s="32"/>
      <c r="G28" s="51"/>
      <c r="H28" s="51"/>
      <c r="I28" s="51"/>
      <c r="J28" s="50"/>
      <c r="K28" s="45"/>
      <c r="L28" s="35"/>
      <c r="M28" s="34"/>
      <c r="N28" s="36"/>
    </row>
    <row r="29" spans="2:14" x14ac:dyDescent="0.2">
      <c r="B29" s="13">
        <v>11</v>
      </c>
      <c r="C29" s="21"/>
      <c r="D29" s="27" t="str">
        <f>IF($A29="","",VLOOKUP($A29,'Llistat Jugadors'!$A$1:$N$249,2,0))</f>
        <v/>
      </c>
      <c r="E29" s="28" t="s">
        <v>6</v>
      </c>
      <c r="F29" s="27" t="str">
        <f>IF($A29="","",VLOOKUP($A29,'Llistat Jugadors'!$A$1:$N$249,3,0))</f>
        <v/>
      </c>
      <c r="G29" s="49"/>
      <c r="H29" s="49"/>
      <c r="I29" s="49"/>
      <c r="J29" s="50"/>
      <c r="K29" s="34"/>
      <c r="L29" s="34"/>
      <c r="M29" s="34"/>
      <c r="N29" s="36"/>
    </row>
    <row r="30" spans="2:14" x14ac:dyDescent="0.2">
      <c r="C30" s="22"/>
      <c r="D30" s="30"/>
      <c r="E30" s="31"/>
      <c r="F30" s="32"/>
      <c r="G30" s="51"/>
      <c r="H30" s="51"/>
      <c r="I30" s="51"/>
      <c r="J30" s="45"/>
      <c r="K30" s="34"/>
      <c r="L30" s="34"/>
      <c r="M30" s="34"/>
      <c r="N30" s="36"/>
    </row>
    <row r="31" spans="2:14" x14ac:dyDescent="0.2">
      <c r="B31" s="13">
        <v>12</v>
      </c>
      <c r="C31" s="21"/>
      <c r="D31" s="27" t="str">
        <f>IF($A31="","",VLOOKUP($A31,'Llistat Jugadors'!$A$1:$N$249,2,0))</f>
        <v/>
      </c>
      <c r="E31" s="28" t="s">
        <v>6</v>
      </c>
      <c r="F31" s="27" t="str">
        <f>IF($A31="","",VLOOKUP($A31,'Llistat Jugadors'!$A$1:$N$249,3,0))</f>
        <v/>
      </c>
      <c r="G31" s="49"/>
      <c r="H31" s="49"/>
      <c r="I31" s="49"/>
      <c r="J31" s="53"/>
      <c r="K31" s="35"/>
      <c r="L31" s="34"/>
      <c r="M31" s="34"/>
      <c r="N31" s="36"/>
    </row>
    <row r="32" spans="2:14" x14ac:dyDescent="0.2">
      <c r="C32" s="22"/>
      <c r="D32" s="30"/>
      <c r="E32" s="31"/>
      <c r="F32" s="32"/>
      <c r="G32" s="51"/>
      <c r="H32" s="51"/>
      <c r="I32" s="51"/>
      <c r="J32" s="50"/>
      <c r="K32" s="35"/>
      <c r="L32" s="45"/>
      <c r="M32" s="34"/>
      <c r="N32" s="36"/>
    </row>
    <row r="33" spans="2:14" x14ac:dyDescent="0.2">
      <c r="B33" s="13">
        <v>13</v>
      </c>
      <c r="C33" s="21"/>
      <c r="D33" s="27" t="str">
        <f>IF($A33="","",VLOOKUP($A33,'Llistat Jugadors'!$A$1:$N$249,2,0))</f>
        <v/>
      </c>
      <c r="E33" s="28" t="s">
        <v>6</v>
      </c>
      <c r="F33" s="27" t="str">
        <f>IF($A33="","",VLOOKUP($A33,'Llistat Jugadors'!$A$1:$N$249,3,0))</f>
        <v/>
      </c>
      <c r="G33" s="49"/>
      <c r="H33" s="49"/>
      <c r="I33" s="49"/>
      <c r="J33" s="50"/>
      <c r="K33" s="35"/>
      <c r="L33" s="34"/>
      <c r="M33" s="35"/>
      <c r="N33" s="36"/>
    </row>
    <row r="34" spans="2:14" x14ac:dyDescent="0.2">
      <c r="C34" s="22"/>
      <c r="D34" s="30"/>
      <c r="E34" s="31"/>
      <c r="F34" s="32"/>
      <c r="G34" s="51"/>
      <c r="H34" s="51"/>
      <c r="I34" s="51"/>
      <c r="J34" s="54"/>
      <c r="K34" s="35"/>
      <c r="L34" s="34"/>
      <c r="M34" s="35"/>
      <c r="N34" s="36"/>
    </row>
    <row r="35" spans="2:14" x14ac:dyDescent="0.2">
      <c r="B35" s="13">
        <v>14</v>
      </c>
      <c r="C35" s="21"/>
      <c r="D35" s="27" t="str">
        <f>IF($A35="","",VLOOKUP($A35,'Llistat Jugadors'!$A$1:$N$249,2,0))</f>
        <v/>
      </c>
      <c r="E35" s="28" t="s">
        <v>6</v>
      </c>
      <c r="F35" s="27" t="str">
        <f>IF($A35="","",VLOOKUP($A35,'Llistat Jugadors'!$A$1:$N$249,3,0))</f>
        <v/>
      </c>
      <c r="G35" s="49"/>
      <c r="H35" s="49"/>
      <c r="I35" s="49"/>
      <c r="J35" s="53"/>
      <c r="K35" s="34"/>
      <c r="L35" s="34"/>
      <c r="M35" s="35"/>
      <c r="N35" s="36"/>
    </row>
    <row r="36" spans="2:14" x14ac:dyDescent="0.2">
      <c r="C36" s="22"/>
      <c r="D36" s="30"/>
      <c r="E36" s="31"/>
      <c r="F36" s="32"/>
      <c r="G36" s="51"/>
      <c r="H36" s="51"/>
      <c r="I36" s="51"/>
      <c r="J36" s="50"/>
      <c r="K36" s="45"/>
      <c r="L36" s="34"/>
      <c r="M36" s="35"/>
      <c r="N36" s="36"/>
    </row>
    <row r="37" spans="2:14" x14ac:dyDescent="0.2">
      <c r="B37" s="13">
        <v>15</v>
      </c>
      <c r="C37" s="21"/>
      <c r="D37" s="27" t="str">
        <f>IF($A37="","",VLOOKUP($A37,'Llistat Jugadors'!$A$1:$N$249,2,0))</f>
        <v/>
      </c>
      <c r="E37" s="28" t="s">
        <v>6</v>
      </c>
      <c r="F37" s="27" t="str">
        <f>IF($A37="","",VLOOKUP($A37,'Llistat Jugadors'!$A$1:$N$249,3,0))</f>
        <v/>
      </c>
      <c r="G37" s="49"/>
      <c r="H37" s="49"/>
      <c r="I37" s="49"/>
      <c r="J37" s="50"/>
      <c r="K37" s="34"/>
      <c r="L37" s="35"/>
      <c r="M37" s="35"/>
      <c r="N37" s="36"/>
    </row>
    <row r="38" spans="2:14" x14ac:dyDescent="0.2">
      <c r="C38" s="22"/>
      <c r="D38" s="30"/>
      <c r="E38" s="31"/>
      <c r="F38" s="32"/>
      <c r="G38" s="51"/>
      <c r="H38" s="51"/>
      <c r="I38" s="51"/>
      <c r="J38" s="54"/>
      <c r="K38" s="34"/>
      <c r="L38" s="35"/>
      <c r="M38" s="35"/>
      <c r="N38" s="36"/>
    </row>
    <row r="39" spans="2:14" x14ac:dyDescent="0.2">
      <c r="B39" s="13">
        <v>16</v>
      </c>
      <c r="C39" s="21"/>
      <c r="D39" s="27" t="str">
        <f>IF($A39="","",VLOOKUP($A39,'Llistat Jugadors'!$A$1:$N$249,2,0))</f>
        <v/>
      </c>
      <c r="E39" s="28" t="s">
        <v>6</v>
      </c>
      <c r="F39" s="27" t="str">
        <f>IF($A39="","",VLOOKUP($A39,'Llistat Jugadors'!$A$1:$N$249,3,0))</f>
        <v/>
      </c>
      <c r="G39" s="49"/>
      <c r="H39" s="55"/>
      <c r="I39" s="55"/>
      <c r="J39" s="53"/>
      <c r="K39" s="35"/>
      <c r="L39" s="35"/>
      <c r="M39" s="37"/>
      <c r="N39" s="26"/>
    </row>
    <row r="40" spans="2:14" x14ac:dyDescent="0.2">
      <c r="B40" s="39"/>
      <c r="C40" s="23"/>
      <c r="D40" s="30"/>
      <c r="E40" s="31"/>
      <c r="F40" s="32"/>
      <c r="G40" s="56"/>
      <c r="H40" s="56"/>
      <c r="I40" s="56"/>
      <c r="J40" s="50"/>
      <c r="K40" s="35"/>
      <c r="L40" s="18"/>
      <c r="M40" s="48"/>
      <c r="N40" s="35"/>
    </row>
    <row r="41" spans="2:14" x14ac:dyDescent="0.2">
      <c r="B41" s="13">
        <v>17</v>
      </c>
      <c r="C41" s="38"/>
      <c r="D41" s="27" t="str">
        <f>IF($A41="","",VLOOKUP($A41,'Llistat Jugadors'!$A$1:$N$249,2,0))</f>
        <v/>
      </c>
      <c r="E41" s="28" t="s">
        <v>6</v>
      </c>
      <c r="F41" s="27" t="str">
        <f>IF($A41="","",VLOOKUP($A41,'Llistat Jugadors'!$A$1:$N$249,3,0))</f>
        <v/>
      </c>
      <c r="G41" s="49"/>
      <c r="H41" s="55"/>
      <c r="I41" s="55"/>
      <c r="J41" s="50"/>
      <c r="K41" s="35"/>
      <c r="L41" s="35"/>
      <c r="M41" s="37"/>
      <c r="N41" s="35"/>
    </row>
    <row r="42" spans="2:14" x14ac:dyDescent="0.2">
      <c r="C42" s="22"/>
      <c r="D42" s="30"/>
      <c r="E42" s="31"/>
      <c r="F42" s="32"/>
      <c r="G42" s="51"/>
      <c r="H42" s="51"/>
      <c r="I42" s="51"/>
      <c r="J42" s="54"/>
      <c r="K42" s="35"/>
      <c r="L42" s="35"/>
      <c r="M42" s="37"/>
      <c r="N42" s="35"/>
    </row>
    <row r="43" spans="2:14" x14ac:dyDescent="0.2">
      <c r="B43" s="13">
        <v>18</v>
      </c>
      <c r="C43" s="21"/>
      <c r="D43" s="27" t="str">
        <f>IF($A43="","",VLOOKUP($A43,'Llistat Jugadors'!$A$1:$N$249,2,0))</f>
        <v/>
      </c>
      <c r="E43" s="28" t="s">
        <v>6</v>
      </c>
      <c r="F43" s="27" t="str">
        <f>IF($A43="","",VLOOKUP($A43,'Llistat Jugadors'!$A$1:$N$249,3,0))</f>
        <v/>
      </c>
      <c r="G43" s="49"/>
      <c r="H43" s="49"/>
      <c r="I43" s="49"/>
      <c r="J43" s="53"/>
      <c r="K43" s="34"/>
      <c r="L43" s="35"/>
      <c r="M43" s="37"/>
      <c r="N43" s="26"/>
    </row>
    <row r="44" spans="2:14" x14ac:dyDescent="0.2">
      <c r="C44" s="22"/>
      <c r="D44" s="30"/>
      <c r="E44" s="31"/>
      <c r="F44" s="32"/>
      <c r="G44" s="51"/>
      <c r="H44" s="51"/>
      <c r="I44" s="51"/>
      <c r="J44" s="50"/>
      <c r="K44" s="45"/>
      <c r="L44" s="35"/>
      <c r="M44" s="37"/>
      <c r="N44" s="26"/>
    </row>
    <row r="45" spans="2:14" x14ac:dyDescent="0.2">
      <c r="B45" s="13">
        <v>19</v>
      </c>
      <c r="C45" s="21"/>
      <c r="D45" s="27" t="str">
        <f>IF($A45="","",VLOOKUP($A45,'Llistat Jugadors'!$A$1:$N$249,2,0))</f>
        <v/>
      </c>
      <c r="E45" s="28" t="s">
        <v>6</v>
      </c>
      <c r="F45" s="27" t="str">
        <f>IF($A45="","",VLOOKUP($A45,'Llistat Jugadors'!$A$1:$N$249,3,0))</f>
        <v/>
      </c>
      <c r="G45" s="49"/>
      <c r="H45" s="49"/>
      <c r="I45" s="49"/>
      <c r="J45" s="50"/>
      <c r="K45" s="34"/>
      <c r="L45" s="34"/>
      <c r="M45" s="35"/>
      <c r="N45" s="36"/>
    </row>
    <row r="46" spans="2:14" x14ac:dyDescent="0.2">
      <c r="C46" s="22"/>
      <c r="D46" s="30"/>
      <c r="E46" s="31"/>
      <c r="F46" s="32"/>
      <c r="G46" s="51"/>
      <c r="H46" s="51"/>
      <c r="I46" s="51"/>
      <c r="J46" s="54"/>
      <c r="K46" s="34"/>
      <c r="L46" s="34"/>
      <c r="M46" s="35"/>
      <c r="N46" s="36"/>
    </row>
    <row r="47" spans="2:14" x14ac:dyDescent="0.2">
      <c r="B47" s="13">
        <v>20</v>
      </c>
      <c r="C47" s="21"/>
      <c r="D47" s="27" t="str">
        <f>IF($A47="","",VLOOKUP($A47,'Llistat Jugadors'!$A$1:$N$249,2,0))</f>
        <v/>
      </c>
      <c r="E47" s="28" t="s">
        <v>6</v>
      </c>
      <c r="F47" s="27" t="str">
        <f>IF($A47="","",VLOOKUP($A47,'Llistat Jugadors'!$A$1:$N$249,3,0))</f>
        <v/>
      </c>
      <c r="G47" s="49"/>
      <c r="H47" s="49"/>
      <c r="I47" s="49"/>
      <c r="J47" s="53"/>
      <c r="K47" s="35"/>
      <c r="L47" s="34"/>
      <c r="M47" s="35"/>
      <c r="N47" s="36"/>
    </row>
    <row r="48" spans="2:14" x14ac:dyDescent="0.2">
      <c r="C48" s="22"/>
      <c r="D48" s="30"/>
      <c r="E48" s="31"/>
      <c r="F48" s="32"/>
      <c r="G48" s="51"/>
      <c r="H48" s="51"/>
      <c r="I48" s="51"/>
      <c r="J48" s="50"/>
      <c r="K48" s="35"/>
      <c r="L48" s="45"/>
      <c r="M48" s="35"/>
      <c r="N48" s="36"/>
    </row>
    <row r="49" spans="2:14" x14ac:dyDescent="0.2">
      <c r="B49" s="13">
        <v>21</v>
      </c>
      <c r="C49" s="21"/>
      <c r="D49" s="27" t="str">
        <f>IF($A49="","",VLOOKUP($A49,'Llistat Jugadors'!$A$1:$N$249,2,0))</f>
        <v/>
      </c>
      <c r="E49" s="28" t="s">
        <v>6</v>
      </c>
      <c r="F49" s="27" t="str">
        <f>IF($A49="","",VLOOKUP($A49,'Llistat Jugadors'!$A$1:$N$249,3,0))</f>
        <v/>
      </c>
      <c r="G49" s="49"/>
      <c r="H49" s="49"/>
      <c r="I49" s="49"/>
      <c r="J49" s="50"/>
      <c r="K49" s="35"/>
      <c r="L49" s="34"/>
      <c r="M49" s="34"/>
      <c r="N49" s="36"/>
    </row>
    <row r="50" spans="2:14" x14ac:dyDescent="0.2">
      <c r="C50" s="22"/>
      <c r="D50" s="30"/>
      <c r="E50" s="31"/>
      <c r="F50" s="32"/>
      <c r="G50" s="51"/>
      <c r="H50" s="51"/>
      <c r="I50" s="51"/>
      <c r="J50" s="45"/>
      <c r="K50" s="35"/>
      <c r="L50" s="34"/>
      <c r="M50" s="34"/>
      <c r="N50" s="36"/>
    </row>
    <row r="51" spans="2:14" x14ac:dyDescent="0.2">
      <c r="B51" s="13">
        <v>22</v>
      </c>
      <c r="C51" s="21"/>
      <c r="D51" s="27" t="str">
        <f>IF($A51="","",VLOOKUP($A51,'Llistat Jugadors'!$A$1:$N$249,2,0))</f>
        <v/>
      </c>
      <c r="E51" s="28" t="s">
        <v>6</v>
      </c>
      <c r="F51" s="27" t="str">
        <f>IF($A51="","",VLOOKUP($A51,'Llistat Jugadors'!$A$1:$N$249,3,0))</f>
        <v/>
      </c>
      <c r="G51" s="49"/>
      <c r="H51" s="49"/>
      <c r="I51" s="49"/>
      <c r="J51" s="53"/>
      <c r="K51" s="34"/>
      <c r="L51" s="34"/>
      <c r="M51" s="34"/>
      <c r="N51" s="36"/>
    </row>
    <row r="52" spans="2:14" x14ac:dyDescent="0.2">
      <c r="C52" s="22"/>
      <c r="D52" s="30"/>
      <c r="E52" s="31"/>
      <c r="F52" s="32"/>
      <c r="G52" s="51"/>
      <c r="H52" s="51"/>
      <c r="I52" s="51"/>
      <c r="J52" s="50"/>
      <c r="K52" s="45"/>
      <c r="L52" s="34"/>
      <c r="M52" s="34"/>
      <c r="N52" s="36"/>
    </row>
    <row r="53" spans="2:14" x14ac:dyDescent="0.2">
      <c r="B53" s="13">
        <v>23</v>
      </c>
      <c r="C53" s="21"/>
      <c r="D53" s="27" t="str">
        <f>IF($A53="","",VLOOKUP($A53,'Llistat Jugadors'!$A$1:$N$249,2,0))</f>
        <v/>
      </c>
      <c r="E53" s="28" t="s">
        <v>6</v>
      </c>
      <c r="F53" s="27" t="str">
        <f>IF($A53="","",VLOOKUP($A53,'Llistat Jugadors'!$A$1:$N$249,3,0))</f>
        <v/>
      </c>
      <c r="G53" s="49"/>
      <c r="H53" s="49"/>
      <c r="I53" s="49"/>
      <c r="J53" s="50"/>
      <c r="K53" s="34"/>
      <c r="L53" s="35"/>
      <c r="M53" s="34"/>
      <c r="N53" s="36"/>
    </row>
    <row r="54" spans="2:14" x14ac:dyDescent="0.2">
      <c r="C54" s="22"/>
      <c r="D54" s="30"/>
      <c r="E54" s="31"/>
      <c r="F54" s="32"/>
      <c r="G54" s="51"/>
      <c r="H54" s="51"/>
      <c r="I54" s="51"/>
      <c r="J54" s="54"/>
      <c r="K54" s="34"/>
      <c r="L54" s="35"/>
      <c r="M54" s="34"/>
      <c r="N54" s="36"/>
    </row>
    <row r="55" spans="2:14" x14ac:dyDescent="0.2">
      <c r="B55" s="13">
        <v>24</v>
      </c>
      <c r="C55" s="21" t="s">
        <v>8</v>
      </c>
      <c r="D55" s="27" t="str">
        <f>IF($A55="","",VLOOKUP($A55,'Llistat Jugadors'!$A$1:$N$249,2,0))</f>
        <v/>
      </c>
      <c r="E55" s="28" t="s">
        <v>6</v>
      </c>
      <c r="F55" s="27" t="str">
        <f>IF($A55="","",VLOOKUP($A55,'Llistat Jugadors'!$A$1:$N$249,3,0))</f>
        <v/>
      </c>
      <c r="G55" s="49"/>
      <c r="H55" s="55"/>
      <c r="I55" s="55"/>
      <c r="J55" s="53"/>
      <c r="K55" s="35"/>
      <c r="L55" s="35"/>
      <c r="M55" s="34"/>
      <c r="N55" s="36"/>
    </row>
    <row r="56" spans="2:14" x14ac:dyDescent="0.2">
      <c r="C56" s="22"/>
      <c r="D56" s="30"/>
      <c r="E56" s="31"/>
      <c r="F56" s="32"/>
      <c r="G56" s="56"/>
      <c r="H56" s="56"/>
      <c r="I56" s="56"/>
      <c r="J56" s="50"/>
      <c r="K56" s="35"/>
      <c r="L56" s="35"/>
      <c r="M56" s="45"/>
      <c r="N56" s="36"/>
    </row>
    <row r="57" spans="2:14" x14ac:dyDescent="0.2">
      <c r="B57" s="13">
        <v>25</v>
      </c>
      <c r="C57" s="21"/>
      <c r="D57" s="27" t="str">
        <f>IF($A57="","",VLOOKUP($A57,'Llistat Jugadors'!$A$1:$N$249,2,0))</f>
        <v/>
      </c>
      <c r="E57" s="28" t="s">
        <v>6</v>
      </c>
      <c r="F57" s="27" t="str">
        <f>IF($A57="","",VLOOKUP($A57,'Llistat Jugadors'!$A$1:$N$249,3,0))</f>
        <v/>
      </c>
      <c r="G57" s="49"/>
      <c r="H57" s="55"/>
      <c r="I57" s="55"/>
      <c r="J57" s="50"/>
      <c r="K57" s="35"/>
      <c r="L57" s="35"/>
      <c r="M57" s="34"/>
      <c r="N57" s="26"/>
    </row>
    <row r="58" spans="2:14" x14ac:dyDescent="0.2">
      <c r="C58" s="22"/>
      <c r="D58" s="30"/>
      <c r="E58" s="31"/>
      <c r="F58" s="32"/>
      <c r="G58" s="51"/>
      <c r="H58" s="51"/>
      <c r="I58" s="51"/>
      <c r="J58" s="45"/>
      <c r="K58" s="35"/>
      <c r="L58" s="35"/>
      <c r="M58" s="34"/>
      <c r="N58" s="26"/>
    </row>
    <row r="59" spans="2:14" x14ac:dyDescent="0.2">
      <c r="B59" s="13">
        <v>26</v>
      </c>
      <c r="C59" s="21"/>
      <c r="D59" s="27" t="str">
        <f>IF($A59="","",VLOOKUP($A59,'Llistat Jugadors'!$A$1:$N$249,2,0))</f>
        <v/>
      </c>
      <c r="E59" s="28" t="s">
        <v>6</v>
      </c>
      <c r="F59" s="27" t="str">
        <f>IF($A59="","",VLOOKUP($A59,'Llistat Jugadors'!$A$1:$N$249,3,0))</f>
        <v/>
      </c>
      <c r="G59" s="49"/>
      <c r="H59" s="49"/>
      <c r="I59" s="49"/>
      <c r="J59" s="53"/>
      <c r="K59" s="34"/>
      <c r="L59" s="35"/>
      <c r="M59" s="34"/>
      <c r="N59" s="26"/>
    </row>
    <row r="60" spans="2:14" x14ac:dyDescent="0.2">
      <c r="C60" s="22"/>
      <c r="D60" s="30"/>
      <c r="E60" s="31"/>
      <c r="F60" s="32"/>
      <c r="G60" s="51"/>
      <c r="H60" s="51"/>
      <c r="I60" s="51"/>
      <c r="J60" s="50"/>
      <c r="K60" s="45"/>
      <c r="L60" s="35"/>
      <c r="M60" s="34"/>
      <c r="N60" s="26"/>
    </row>
    <row r="61" spans="2:14" x14ac:dyDescent="0.2">
      <c r="B61" s="13">
        <v>27</v>
      </c>
      <c r="C61" s="21"/>
      <c r="D61" s="27" t="str">
        <f>IF($A61="","",VLOOKUP($A61,'Llistat Jugadors'!$A$1:$N$249,2,0))</f>
        <v/>
      </c>
      <c r="E61" s="28" t="s">
        <v>6</v>
      </c>
      <c r="F61" s="27" t="str">
        <f>IF($A61="","",VLOOKUP($A61,'Llistat Jugadors'!$A$1:$N$249,3,0))</f>
        <v/>
      </c>
      <c r="G61" s="49"/>
      <c r="H61" s="49"/>
      <c r="I61" s="49"/>
      <c r="J61" s="50"/>
      <c r="K61" s="34"/>
      <c r="L61" s="34"/>
      <c r="M61" s="34"/>
      <c r="N61" s="26"/>
    </row>
    <row r="62" spans="2:14" x14ac:dyDescent="0.2">
      <c r="C62" s="22"/>
      <c r="D62" s="30"/>
      <c r="E62" s="31"/>
      <c r="F62" s="32"/>
      <c r="G62" s="51"/>
      <c r="H62" s="51"/>
      <c r="I62" s="51"/>
      <c r="J62" s="54"/>
      <c r="K62" s="34"/>
      <c r="L62" s="34"/>
      <c r="M62" s="34"/>
      <c r="N62" s="26"/>
    </row>
    <row r="63" spans="2:14" x14ac:dyDescent="0.2">
      <c r="B63" s="13">
        <v>28</v>
      </c>
      <c r="C63" s="21"/>
      <c r="D63" s="27" t="str">
        <f>IF($A63="","",VLOOKUP($A63,'Llistat Jugadors'!$A$1:$N$249,2,0))</f>
        <v/>
      </c>
      <c r="E63" s="28" t="s">
        <v>6</v>
      </c>
      <c r="F63" s="27" t="str">
        <f>IF($A63="","",VLOOKUP($A63,'Llistat Jugadors'!$A$1:$N$249,3,0))</f>
        <v/>
      </c>
      <c r="G63" s="49"/>
      <c r="H63" s="49"/>
      <c r="I63" s="49"/>
      <c r="J63" s="53"/>
      <c r="K63" s="35"/>
      <c r="L63" s="34"/>
      <c r="M63" s="34"/>
      <c r="N63" s="26"/>
    </row>
    <row r="64" spans="2:14" x14ac:dyDescent="0.2">
      <c r="C64" s="22"/>
      <c r="D64" s="30"/>
      <c r="E64" s="31"/>
      <c r="F64" s="32"/>
      <c r="G64" s="51"/>
      <c r="H64" s="51"/>
      <c r="I64" s="51"/>
      <c r="J64" s="50"/>
      <c r="K64" s="35"/>
      <c r="L64" s="45"/>
      <c r="M64" s="34"/>
      <c r="N64" s="26"/>
    </row>
    <row r="65" spans="2:14" x14ac:dyDescent="0.2">
      <c r="B65" s="13">
        <v>29</v>
      </c>
      <c r="C65" s="21"/>
      <c r="D65" s="27" t="str">
        <f>IF($A65="","",VLOOKUP($A65,'Llistat Jugadors'!$A$1:$N$249,2,0))</f>
        <v/>
      </c>
      <c r="E65" s="28" t="s">
        <v>6</v>
      </c>
      <c r="F65" s="27" t="str">
        <f>IF($A65="","",VLOOKUP($A65,'Llistat Jugadors'!$A$1:$N$249,3,0))</f>
        <v/>
      </c>
      <c r="G65" s="49"/>
      <c r="H65" s="49"/>
      <c r="I65" s="49"/>
      <c r="J65" s="50"/>
      <c r="K65" s="35"/>
      <c r="L65" s="34"/>
      <c r="M65" s="35"/>
      <c r="N65" s="26"/>
    </row>
    <row r="66" spans="2:14" x14ac:dyDescent="0.2">
      <c r="C66" s="22"/>
      <c r="D66" s="30"/>
      <c r="E66" s="31"/>
      <c r="F66" s="32"/>
      <c r="G66" s="51"/>
      <c r="H66" s="51"/>
      <c r="I66" s="51"/>
      <c r="J66" s="54"/>
      <c r="K66" s="35"/>
      <c r="L66" s="34"/>
      <c r="M66" s="35"/>
      <c r="N66" s="26"/>
    </row>
    <row r="67" spans="2:14" x14ac:dyDescent="0.2">
      <c r="B67" s="13">
        <v>30</v>
      </c>
      <c r="C67" s="21"/>
      <c r="D67" s="27" t="str">
        <f>IF($A67="","",VLOOKUP($A67,'Llistat Jugadors'!$A$1:$N$249,2,0))</f>
        <v/>
      </c>
      <c r="E67" s="28" t="s">
        <v>6</v>
      </c>
      <c r="F67" s="27" t="str">
        <f>IF($A67="","",VLOOKUP($A67,'Llistat Jugadors'!$A$1:$N$249,3,0))</f>
        <v/>
      </c>
      <c r="G67" s="49"/>
      <c r="H67" s="49"/>
      <c r="I67" s="49"/>
      <c r="J67" s="53"/>
      <c r="K67" s="34"/>
      <c r="L67" s="34"/>
      <c r="M67" s="35"/>
      <c r="N67" s="26"/>
    </row>
    <row r="68" spans="2:14" x14ac:dyDescent="0.2">
      <c r="C68" s="22"/>
      <c r="D68" s="30"/>
      <c r="E68" s="31"/>
      <c r="F68" s="32"/>
      <c r="G68" s="33"/>
      <c r="H68" s="33"/>
      <c r="I68" s="33"/>
      <c r="J68" s="35"/>
      <c r="K68" s="45"/>
      <c r="L68" s="34"/>
      <c r="M68" s="35"/>
      <c r="N68" s="26"/>
    </row>
    <row r="69" spans="2:14" x14ac:dyDescent="0.2">
      <c r="B69" s="13">
        <v>31</v>
      </c>
      <c r="C69" s="21"/>
      <c r="D69" s="27" t="str">
        <f>IF($A69="","",VLOOKUP($A69,'Llistat Jugadors'!$A$1:$N$249,2,0))</f>
        <v/>
      </c>
      <c r="E69" s="28" t="s">
        <v>6</v>
      </c>
      <c r="F69" s="27" t="str">
        <f>IF($A69="","",VLOOKUP($A69,'Llistat Jugadors'!$A$1:$N$249,3,0))</f>
        <v/>
      </c>
      <c r="G69" s="29"/>
      <c r="H69" s="29"/>
      <c r="I69" s="29"/>
      <c r="J69" s="14"/>
      <c r="K69" s="17"/>
      <c r="L69" s="14"/>
      <c r="M69" s="14"/>
    </row>
    <row r="70" spans="2:14" x14ac:dyDescent="0.2">
      <c r="C70" s="22"/>
      <c r="D70" s="30"/>
      <c r="E70" s="31"/>
      <c r="F70" s="32"/>
      <c r="G70" s="16"/>
      <c r="H70" s="16"/>
      <c r="I70" s="16"/>
      <c r="J70" s="46"/>
      <c r="K70" s="17"/>
      <c r="L70" s="63"/>
      <c r="M70" s="63"/>
    </row>
    <row r="71" spans="2:14" x14ac:dyDescent="0.2">
      <c r="B71" s="13">
        <v>32</v>
      </c>
      <c r="C71" s="21">
        <v>2</v>
      </c>
      <c r="D71" s="27" t="str">
        <f>IF($A71="","",VLOOKUP($A71,'Llistat Jugadors'!$A$1:$N$249,2,0))</f>
        <v/>
      </c>
      <c r="E71" s="28" t="s">
        <v>6</v>
      </c>
      <c r="F71" s="27" t="str">
        <f>IF($A71="","",VLOOKUP($A71,'Llistat Jugadors'!$A$1:$N$249,3,0))</f>
        <v/>
      </c>
      <c r="G71" s="15"/>
      <c r="H71" s="15"/>
      <c r="I71" s="15"/>
      <c r="J71" s="34"/>
      <c r="K71" s="14"/>
      <c r="L71" s="64"/>
      <c r="M71" s="64"/>
    </row>
    <row r="72" spans="2:14" x14ac:dyDescent="0.2">
      <c r="L72" s="24"/>
      <c r="M72" s="25"/>
    </row>
    <row r="73" spans="2:14" x14ac:dyDescent="0.2">
      <c r="C73" s="9"/>
    </row>
    <row r="74" spans="2:14" x14ac:dyDescent="0.2">
      <c r="C74" s="10"/>
    </row>
  </sheetData>
  <mergeCells count="2">
    <mergeCell ref="L70:M70"/>
    <mergeCell ref="L71:M71"/>
  </mergeCells>
  <printOptions horizontalCentered="1" verticalCentered="1"/>
  <pageMargins left="0" right="0" top="0" bottom="0" header="0" footer="0"/>
  <pageSetup paperSize="9" scale="70" orientation="portrait" horizontalDpi="1200" verticalDpi="20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Llistat Jugadors</vt:lpstr>
      <vt:lpstr>SOCIAL TENNIS  2026</vt:lpstr>
      <vt:lpstr>CONSOLACIÓ TENNIS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Iñaki</dc:creator>
  <cp:lastModifiedBy>IÑAKI MORELLÓ</cp:lastModifiedBy>
  <cp:lastPrinted>2026-09-23T09:33:02Z</cp:lastPrinted>
  <dcterms:created xsi:type="dcterms:W3CDTF">2001-06-19T14:51:04Z</dcterms:created>
  <dcterms:modified xsi:type="dcterms:W3CDTF">2026-09-23T09:38:28Z</dcterms:modified>
</cp:coreProperties>
</file>